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8120" windowHeight="11505"/>
  </bookViews>
  <sheets>
    <sheet name="Mais" sheetId="1" r:id="rId1"/>
    <sheet name="Gras" sheetId="4" r:id="rId2"/>
    <sheet name="Tabelle2" sheetId="2" r:id="rId3"/>
    <sheet name="Tabelle3" sheetId="3" r:id="rId4"/>
  </sheets>
  <calcPr calcId="145621"/>
</workbook>
</file>

<file path=xl/calcChain.xml><?xml version="1.0" encoding="utf-8"?>
<calcChain xmlns="http://schemas.openxmlformats.org/spreadsheetml/2006/main">
  <c r="E3" i="4" l="1"/>
  <c r="E3" i="1"/>
  <c r="B6" i="4" l="1"/>
  <c r="B8" i="4" s="1"/>
  <c r="B9" i="4" s="1"/>
  <c r="B5" i="4"/>
  <c r="C15" i="4" l="1"/>
  <c r="B15" i="4"/>
  <c r="B5" i="1"/>
  <c r="B6" i="1"/>
  <c r="B8" i="1" s="1"/>
  <c r="B9" i="1" s="1"/>
  <c r="C15" i="1" s="1"/>
  <c r="E24" i="4" l="1"/>
  <c r="E23" i="4"/>
  <c r="E22" i="4"/>
  <c r="E21" i="4"/>
  <c r="E20" i="4"/>
  <c r="E19" i="4"/>
  <c r="E18" i="4"/>
  <c r="D23" i="4"/>
  <c r="D22" i="4"/>
  <c r="D21" i="4"/>
  <c r="D20" i="4"/>
  <c r="D19" i="4"/>
  <c r="D18" i="4"/>
  <c r="D24" i="4"/>
  <c r="E20" i="1"/>
  <c r="E23" i="1"/>
  <c r="E21" i="1"/>
  <c r="E24" i="1"/>
  <c r="E22" i="1"/>
  <c r="E19" i="1"/>
  <c r="B15" i="1"/>
  <c r="E18" i="1"/>
  <c r="D19" i="1" l="1"/>
  <c r="D22" i="1"/>
  <c r="D24" i="1"/>
  <c r="D18" i="1"/>
  <c r="D23" i="1"/>
  <c r="D21" i="1"/>
  <c r="D20" i="1"/>
</calcChain>
</file>

<file path=xl/sharedStrings.xml><?xml version="1.0" encoding="utf-8"?>
<sst xmlns="http://schemas.openxmlformats.org/spreadsheetml/2006/main" count="40" uniqueCount="22">
  <si>
    <t>Mais</t>
  </si>
  <si>
    <t>kg frisch</t>
  </si>
  <si>
    <t>%</t>
  </si>
  <si>
    <t>kg Mais t /tag</t>
  </si>
  <si>
    <t>kg TM / m³</t>
  </si>
  <si>
    <t>m³/tag</t>
  </si>
  <si>
    <t>m³/Woche</t>
  </si>
  <si>
    <t>Anzahl Kühe:</t>
  </si>
  <si>
    <r>
      <t xml:space="preserve">kg </t>
    </r>
    <r>
      <rPr>
        <b/>
        <u/>
        <sz val="11"/>
        <color theme="1"/>
        <rFont val="Arial"/>
        <family val="2"/>
      </rPr>
      <t>trocken</t>
    </r>
  </si>
  <si>
    <t>Silobreite in m:</t>
  </si>
  <si>
    <t>Silohöhe in m:</t>
  </si>
  <si>
    <t>Winter:</t>
  </si>
  <si>
    <t>Sommer:</t>
  </si>
  <si>
    <t>Winter</t>
  </si>
  <si>
    <t>Sommer</t>
  </si>
  <si>
    <t>Gras</t>
  </si>
  <si>
    <t>kg Gras t /tag</t>
  </si>
  <si>
    <t>TM</t>
  </si>
  <si>
    <t>Vorschub; m/Woche:</t>
  </si>
  <si>
    <t>Anschnittsfläche; m²:</t>
  </si>
  <si>
    <t>Frischmasse kg / Tag:</t>
  </si>
  <si>
    <t>Frischmasse kg /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</si>
</sst>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0" fontId="1" fillId="0" borderId="3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27"/>
  <sheetViews>
    <sheetView tabSelected="1" workbookViewId="0">
      <selection activeCell="G1" sqref="G1"/>
    </sheetView>
  </sheetViews>
  <sheetFormatPr baseColWidth="10" defaultRowHeight="14.25" x14ac:dyDescent="0.2"/>
  <cols>
    <col min="1" max="1" width="18.25" bestFit="1" customWidth="1"/>
    <col min="3" max="3" width="12.75" customWidth="1"/>
  </cols>
  <sheetData>
    <row r="2" spans="1:6" x14ac:dyDescent="0.2">
      <c r="A2" s="13" t="s">
        <v>7</v>
      </c>
      <c r="B2" s="23">
        <v>80</v>
      </c>
      <c r="E2" s="7" t="s">
        <v>21</v>
      </c>
      <c r="F2" s="7"/>
    </row>
    <row r="3" spans="1:6" ht="15" x14ac:dyDescent="0.25">
      <c r="A3" s="26" t="s">
        <v>0</v>
      </c>
      <c r="B3" s="24">
        <v>33</v>
      </c>
      <c r="C3" t="s">
        <v>1</v>
      </c>
      <c r="E3" s="7">
        <f>B2*B3</f>
        <v>2640</v>
      </c>
      <c r="F3" s="7"/>
    </row>
    <row r="4" spans="1:6" x14ac:dyDescent="0.2">
      <c r="A4" s="14" t="s">
        <v>17</v>
      </c>
      <c r="B4" s="25">
        <v>32</v>
      </c>
      <c r="C4" t="s">
        <v>2</v>
      </c>
    </row>
    <row r="5" spans="1:6" ht="15" x14ac:dyDescent="0.25">
      <c r="A5" t="s">
        <v>0</v>
      </c>
      <c r="B5" s="6">
        <f>B3*(B4/100)</f>
        <v>10.56</v>
      </c>
      <c r="C5" t="s">
        <v>8</v>
      </c>
    </row>
    <row r="6" spans="1:6" x14ac:dyDescent="0.2">
      <c r="A6" t="s">
        <v>3</v>
      </c>
      <c r="B6" s="4">
        <f>B2*(B3*(B4/100))</f>
        <v>844.80000000000007</v>
      </c>
    </row>
    <row r="7" spans="1:6" x14ac:dyDescent="0.2">
      <c r="A7" t="s">
        <v>4</v>
      </c>
      <c r="B7" s="4">
        <v>250</v>
      </c>
    </row>
    <row r="8" spans="1:6" x14ac:dyDescent="0.2">
      <c r="A8" t="s">
        <v>5</v>
      </c>
      <c r="B8" s="6">
        <f>B6/B7</f>
        <v>3.3792000000000004</v>
      </c>
    </row>
    <row r="9" spans="1:6" x14ac:dyDescent="0.2">
      <c r="A9" t="s">
        <v>6</v>
      </c>
      <c r="B9" s="4">
        <f>B8*7</f>
        <v>23.654400000000003</v>
      </c>
    </row>
    <row r="10" spans="1:6" x14ac:dyDescent="0.2">
      <c r="B10" s="1"/>
    </row>
    <row r="12" spans="1:6" x14ac:dyDescent="0.2">
      <c r="B12" s="4" t="s">
        <v>13</v>
      </c>
      <c r="C12" s="5" t="s">
        <v>14</v>
      </c>
    </row>
    <row r="13" spans="1:6" x14ac:dyDescent="0.2">
      <c r="A13" s="21" t="s">
        <v>18</v>
      </c>
      <c r="B13" s="9">
        <v>1.5</v>
      </c>
      <c r="C13" s="9">
        <v>2.5</v>
      </c>
    </row>
    <row r="14" spans="1:6" x14ac:dyDescent="0.2">
      <c r="B14" s="5"/>
      <c r="C14" s="5"/>
    </row>
    <row r="15" spans="1:6" x14ac:dyDescent="0.2">
      <c r="A15" s="21" t="s">
        <v>19</v>
      </c>
      <c r="B15" s="22">
        <f>B9/B13</f>
        <v>15.769600000000002</v>
      </c>
      <c r="C15" s="22">
        <f>B9/C13</f>
        <v>9.4617600000000017</v>
      </c>
    </row>
    <row r="16" spans="1:6" x14ac:dyDescent="0.2">
      <c r="B16" s="6"/>
      <c r="C16" s="6"/>
    </row>
    <row r="17" spans="1:5" x14ac:dyDescent="0.2">
      <c r="D17" s="8" t="s">
        <v>11</v>
      </c>
      <c r="E17" s="9" t="s">
        <v>12</v>
      </c>
    </row>
    <row r="18" spans="1:5" x14ac:dyDescent="0.2">
      <c r="A18" s="15" t="s">
        <v>9</v>
      </c>
      <c r="B18" s="18">
        <v>6</v>
      </c>
      <c r="C18" s="15" t="s">
        <v>10</v>
      </c>
      <c r="D18" s="10">
        <f>ROUND(B15/B18,1)</f>
        <v>2.6</v>
      </c>
      <c r="E18" s="10">
        <f>ROUND(C15/B18,1)</f>
        <v>1.6</v>
      </c>
    </row>
    <row r="19" spans="1:5" x14ac:dyDescent="0.2">
      <c r="A19" s="16"/>
      <c r="B19" s="19">
        <v>7</v>
      </c>
      <c r="C19" s="16"/>
      <c r="D19" s="11">
        <f>ROUND(B15/B19,1)</f>
        <v>2.2999999999999998</v>
      </c>
      <c r="E19" s="11">
        <f>ROUND(C15/B19,1)</f>
        <v>1.4</v>
      </c>
    </row>
    <row r="20" spans="1:5" x14ac:dyDescent="0.2">
      <c r="A20" s="16"/>
      <c r="B20" s="19">
        <v>8</v>
      </c>
      <c r="C20" s="16"/>
      <c r="D20" s="11">
        <f>ROUND(B15/B20,1)</f>
        <v>2</v>
      </c>
      <c r="E20" s="11">
        <f>ROUND(C15/B20,1)</f>
        <v>1.2</v>
      </c>
    </row>
    <row r="21" spans="1:5" x14ac:dyDescent="0.2">
      <c r="A21" s="16"/>
      <c r="B21" s="19">
        <v>10</v>
      </c>
      <c r="C21" s="16"/>
      <c r="D21" s="11">
        <f>ROUND(B$15/B21,1)</f>
        <v>1.6</v>
      </c>
      <c r="E21" s="11">
        <f>ROUND(C15/B21,1)</f>
        <v>0.9</v>
      </c>
    </row>
    <row r="22" spans="1:5" x14ac:dyDescent="0.2">
      <c r="A22" s="16"/>
      <c r="B22" s="19">
        <v>12</v>
      </c>
      <c r="C22" s="16"/>
      <c r="D22" s="11">
        <f t="shared" ref="D22:D24" si="0">ROUND(B$15/B22,1)</f>
        <v>1.3</v>
      </c>
      <c r="E22" s="11">
        <f>ROUND(C15/B22,1)</f>
        <v>0.8</v>
      </c>
    </row>
    <row r="23" spans="1:5" x14ac:dyDescent="0.2">
      <c r="A23" s="16"/>
      <c r="B23" s="19">
        <v>15</v>
      </c>
      <c r="C23" s="16"/>
      <c r="D23" s="11">
        <f t="shared" si="0"/>
        <v>1.1000000000000001</v>
      </c>
      <c r="E23" s="11">
        <f>ROUND(C15/B23,1)</f>
        <v>0.6</v>
      </c>
    </row>
    <row r="24" spans="1:5" x14ac:dyDescent="0.2">
      <c r="A24" s="17"/>
      <c r="B24" s="20">
        <v>20</v>
      </c>
      <c r="C24" s="17"/>
      <c r="D24" s="12">
        <f t="shared" si="0"/>
        <v>0.8</v>
      </c>
      <c r="E24" s="12">
        <f>ROUND(C15/B24,1)</f>
        <v>0.5</v>
      </c>
    </row>
    <row r="25" spans="1:5" x14ac:dyDescent="0.2">
      <c r="B25" s="2"/>
      <c r="D25" s="3"/>
      <c r="E25" s="3"/>
    </row>
    <row r="26" spans="1:5" x14ac:dyDescent="0.2">
      <c r="B26" s="2"/>
      <c r="D26" s="3"/>
      <c r="E26" s="3"/>
    </row>
    <row r="27" spans="1:5" x14ac:dyDescent="0.2">
      <c r="B27" s="2"/>
      <c r="D27" s="3"/>
      <c r="E27" s="3"/>
    </row>
  </sheetData>
  <sheetProtection sheet="1" objects="1" scenarios="1"/>
  <mergeCells count="4">
    <mergeCell ref="E2:F2"/>
    <mergeCell ref="E3:F3"/>
    <mergeCell ref="A18:A24"/>
    <mergeCell ref="C18:C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00"/>
  </sheetPr>
  <dimension ref="A2:F27"/>
  <sheetViews>
    <sheetView workbookViewId="0"/>
  </sheetViews>
  <sheetFormatPr baseColWidth="10" defaultRowHeight="14.25" x14ac:dyDescent="0.2"/>
  <cols>
    <col min="1" max="1" width="17.75" bestFit="1" customWidth="1"/>
    <col min="3" max="3" width="12.75" customWidth="1"/>
  </cols>
  <sheetData>
    <row r="2" spans="1:6" x14ac:dyDescent="0.2">
      <c r="A2" s="13" t="s">
        <v>7</v>
      </c>
      <c r="B2" s="23">
        <v>80</v>
      </c>
      <c r="E2" s="7" t="s">
        <v>20</v>
      </c>
      <c r="F2" s="7"/>
    </row>
    <row r="3" spans="1:6" ht="15" x14ac:dyDescent="0.25">
      <c r="A3" s="26" t="s">
        <v>15</v>
      </c>
      <c r="B3" s="24">
        <v>20</v>
      </c>
      <c r="C3" t="s">
        <v>1</v>
      </c>
      <c r="E3" s="7">
        <f>B2*B3</f>
        <v>1600</v>
      </c>
      <c r="F3" s="7"/>
    </row>
    <row r="4" spans="1:6" x14ac:dyDescent="0.2">
      <c r="A4" s="14" t="s">
        <v>17</v>
      </c>
      <c r="B4" s="25">
        <v>30</v>
      </c>
      <c r="C4" t="s">
        <v>2</v>
      </c>
    </row>
    <row r="5" spans="1:6" ht="15" x14ac:dyDescent="0.25">
      <c r="A5" t="s">
        <v>15</v>
      </c>
      <c r="B5" s="6">
        <f>B3*(B4/100)</f>
        <v>6</v>
      </c>
      <c r="C5" t="s">
        <v>8</v>
      </c>
    </row>
    <row r="6" spans="1:6" x14ac:dyDescent="0.2">
      <c r="A6" t="s">
        <v>16</v>
      </c>
      <c r="B6" s="4">
        <f>B2*(B3*(B4/100))</f>
        <v>480</v>
      </c>
    </row>
    <row r="7" spans="1:6" x14ac:dyDescent="0.2">
      <c r="A7" t="s">
        <v>4</v>
      </c>
      <c r="B7" s="4">
        <v>200</v>
      </c>
    </row>
    <row r="8" spans="1:6" x14ac:dyDescent="0.2">
      <c r="A8" t="s">
        <v>5</v>
      </c>
      <c r="B8" s="6">
        <f>B6/B7</f>
        <v>2.4</v>
      </c>
    </row>
    <row r="9" spans="1:6" x14ac:dyDescent="0.2">
      <c r="A9" t="s">
        <v>6</v>
      </c>
      <c r="B9" s="4">
        <f>B8*7</f>
        <v>16.8</v>
      </c>
    </row>
    <row r="10" spans="1:6" x14ac:dyDescent="0.2">
      <c r="B10" s="1"/>
    </row>
    <row r="12" spans="1:6" x14ac:dyDescent="0.2">
      <c r="B12" s="4" t="s">
        <v>13</v>
      </c>
      <c r="C12" s="5" t="s">
        <v>14</v>
      </c>
    </row>
    <row r="13" spans="1:6" x14ac:dyDescent="0.2">
      <c r="A13" s="21" t="s">
        <v>18</v>
      </c>
      <c r="B13" s="9">
        <v>1.5</v>
      </c>
      <c r="C13" s="9">
        <v>2.5</v>
      </c>
    </row>
    <row r="14" spans="1:6" x14ac:dyDescent="0.2">
      <c r="B14" s="5"/>
      <c r="C14" s="5"/>
    </row>
    <row r="15" spans="1:6" x14ac:dyDescent="0.2">
      <c r="A15" s="21" t="s">
        <v>19</v>
      </c>
      <c r="B15" s="22">
        <f>B9/B13</f>
        <v>11.200000000000001</v>
      </c>
      <c r="C15" s="22">
        <f>B9/C13</f>
        <v>6.7200000000000006</v>
      </c>
    </row>
    <row r="16" spans="1:6" x14ac:dyDescent="0.2">
      <c r="B16" s="6"/>
      <c r="C16" s="6"/>
    </row>
    <row r="17" spans="1:5" x14ac:dyDescent="0.2">
      <c r="D17" s="8" t="s">
        <v>11</v>
      </c>
      <c r="E17" s="9" t="s">
        <v>12</v>
      </c>
    </row>
    <row r="18" spans="1:5" x14ac:dyDescent="0.2">
      <c r="A18" s="15" t="s">
        <v>9</v>
      </c>
      <c r="B18" s="18">
        <v>6</v>
      </c>
      <c r="C18" s="15" t="s">
        <v>10</v>
      </c>
      <c r="D18" s="10">
        <f>ROUND(B15/B18,1)</f>
        <v>1.9</v>
      </c>
      <c r="E18" s="10">
        <f>ROUND(C15/B18,1)</f>
        <v>1.1000000000000001</v>
      </c>
    </row>
    <row r="19" spans="1:5" x14ac:dyDescent="0.2">
      <c r="A19" s="16"/>
      <c r="B19" s="19">
        <v>7</v>
      </c>
      <c r="C19" s="16"/>
      <c r="D19" s="11">
        <f>ROUND(B15/B19,1)</f>
        <v>1.6</v>
      </c>
      <c r="E19" s="11">
        <f>ROUND(C15/B19,1)</f>
        <v>1</v>
      </c>
    </row>
    <row r="20" spans="1:5" x14ac:dyDescent="0.2">
      <c r="A20" s="16"/>
      <c r="B20" s="19">
        <v>8</v>
      </c>
      <c r="C20" s="16"/>
      <c r="D20" s="11">
        <f>ROUND(B15/B20,1)</f>
        <v>1.4</v>
      </c>
      <c r="E20" s="11">
        <f>ROUND(C15/B20,1)</f>
        <v>0.8</v>
      </c>
    </row>
    <row r="21" spans="1:5" x14ac:dyDescent="0.2">
      <c r="A21" s="16"/>
      <c r="B21" s="19">
        <v>10</v>
      </c>
      <c r="C21" s="16"/>
      <c r="D21" s="11">
        <f>ROUND(B$15/B21,1)</f>
        <v>1.1000000000000001</v>
      </c>
      <c r="E21" s="11">
        <f>ROUND(C15/B21,1)</f>
        <v>0.7</v>
      </c>
    </row>
    <row r="22" spans="1:5" x14ac:dyDescent="0.2">
      <c r="A22" s="16"/>
      <c r="B22" s="19">
        <v>12</v>
      </c>
      <c r="C22" s="16"/>
      <c r="D22" s="11">
        <f t="shared" ref="D22:D24" si="0">ROUND(B$15/B22,1)</f>
        <v>0.9</v>
      </c>
      <c r="E22" s="11">
        <f>ROUND(C15/B22,1)</f>
        <v>0.6</v>
      </c>
    </row>
    <row r="23" spans="1:5" x14ac:dyDescent="0.2">
      <c r="A23" s="16"/>
      <c r="B23" s="19">
        <v>15</v>
      </c>
      <c r="C23" s="16"/>
      <c r="D23" s="11">
        <f t="shared" si="0"/>
        <v>0.7</v>
      </c>
      <c r="E23" s="11">
        <f>ROUND(C15/B23,1)</f>
        <v>0.4</v>
      </c>
    </row>
    <row r="24" spans="1:5" x14ac:dyDescent="0.2">
      <c r="A24" s="17"/>
      <c r="B24" s="20">
        <v>20</v>
      </c>
      <c r="C24" s="17"/>
      <c r="D24" s="12">
        <f t="shared" si="0"/>
        <v>0.6</v>
      </c>
      <c r="E24" s="12">
        <f>ROUND(C15/B24,1)</f>
        <v>0.3</v>
      </c>
    </row>
    <row r="25" spans="1:5" x14ac:dyDescent="0.2">
      <c r="B25" s="2"/>
      <c r="D25" s="3"/>
      <c r="E25" s="3"/>
    </row>
    <row r="26" spans="1:5" x14ac:dyDescent="0.2">
      <c r="B26" s="2"/>
      <c r="D26" s="3"/>
      <c r="E26" s="3"/>
    </row>
    <row r="27" spans="1:5" x14ac:dyDescent="0.2">
      <c r="B27" s="2"/>
      <c r="D27" s="3"/>
      <c r="E27" s="3"/>
    </row>
  </sheetData>
  <sheetProtection sheet="1" objects="1" scenarios="1"/>
  <mergeCells count="4">
    <mergeCell ref="E2:F2"/>
    <mergeCell ref="E3:F3"/>
    <mergeCell ref="A18:A24"/>
    <mergeCell ref="C18:C2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Mais</vt:lpstr>
      <vt:lpstr>Gras</vt:lpstr>
      <vt:lpstr>Tabelle2</vt:lpstr>
      <vt:lpstr>Tabelle3</vt:lpstr>
    </vt:vector>
  </TitlesOfParts>
  <Company>LWK-NRW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Hünting, Klaus</dc:creator>
  <cp:lastModifiedBy>Hünting, Klaus</cp:lastModifiedBy>
  <dcterms:created xsi:type="dcterms:W3CDTF">2012-11-22T09:23:22Z</dcterms:created>
  <dcterms:modified xsi:type="dcterms:W3CDTF">2013-05-14T09:14:55Z</dcterms:modified>
</cp:coreProperties>
</file>