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66925"/>
  <mc:AlternateContent xmlns:mc="http://schemas.openxmlformats.org/markup-compatibility/2006">
    <mc:Choice Requires="x15">
      <x15ac:absPath xmlns:x15ac="http://schemas.microsoft.com/office/spreadsheetml/2010/11/ac" url="C:\Users\SWietmann\Documents\Kloß\"/>
    </mc:Choice>
  </mc:AlternateContent>
  <xr:revisionPtr revIDLastSave="0" documentId="8_{FB796B35-4858-4683-9F8F-2A057F2AD856}" xr6:coauthVersionLast="47" xr6:coauthVersionMax="47" xr10:uidLastSave="{00000000-0000-0000-0000-000000000000}"/>
  <bookViews>
    <workbookView xWindow="-120" yWindow="-120" windowWidth="29040" windowHeight="15720" xr2:uid="{B9950A80-E1AD-45D2-9412-1276F020CA67}"/>
  </bookViews>
  <sheets>
    <sheet name="Darstellung wirtschaft. Lage" sheetId="1" r:id="rId1"/>
  </sheets>
  <definedNames>
    <definedName name="_xlnm.Print_Area" localSheetId="0">'Darstellung wirtschaft. Lage'!$A$1:$K$73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J12" i="1"/>
  <c r="I12" i="1"/>
  <c r="K36" i="1" l="1"/>
  <c r="J36" i="1"/>
  <c r="I36" i="1"/>
  <c r="H36" i="1"/>
  <c r="A30" i="1"/>
  <c r="A31" i="1" s="1"/>
  <c r="A32" i="1" s="1"/>
  <c r="A33" i="1" s="1"/>
  <c r="A34" i="1" s="1"/>
  <c r="A35" i="1" s="1"/>
  <c r="A36" i="1" s="1"/>
  <c r="A38" i="1" s="1"/>
  <c r="A39" i="1" s="1"/>
  <c r="A40" i="1" s="1"/>
  <c r="A42" i="1" s="1"/>
  <c r="A43" i="1" s="1"/>
  <c r="A44" i="1" s="1"/>
  <c r="K29" i="1"/>
  <c r="J29" i="1"/>
  <c r="I29" i="1"/>
  <c r="H29" i="1"/>
  <c r="A23" i="1"/>
  <c r="A24" i="1" s="1"/>
  <c r="A25" i="1" s="1"/>
  <c r="A26" i="1" s="1"/>
  <c r="A27" i="1" s="1"/>
  <c r="K15" i="1"/>
  <c r="K21" i="1" s="1"/>
  <c r="J15" i="1"/>
  <c r="J21" i="1" s="1"/>
  <c r="I15" i="1"/>
  <c r="I21" i="1" s="1"/>
  <c r="H15" i="1"/>
  <c r="H21" i="1" s="1"/>
  <c r="A13" i="1"/>
  <c r="A14" i="1" s="1"/>
  <c r="A15" i="1" s="1"/>
  <c r="A16" i="1" s="1"/>
  <c r="A17" i="1" s="1"/>
  <c r="A18" i="1" s="1"/>
  <c r="A19" i="1" s="1"/>
  <c r="A20" i="1" s="1"/>
  <c r="I38" i="1" l="1"/>
  <c r="I40" i="1" s="1"/>
  <c r="I44" i="1" s="1"/>
  <c r="J38" i="1"/>
  <c r="J40" i="1" s="1"/>
  <c r="J44" i="1" s="1"/>
  <c r="H38" i="1"/>
  <c r="H40" i="1" s="1"/>
  <c r="H44" i="1" s="1"/>
  <c r="K38" i="1"/>
  <c r="K40" i="1" s="1"/>
  <c r="K44" i="1" s="1"/>
</calcChain>
</file>

<file path=xl/sharedStrings.xml><?xml version="1.0" encoding="utf-8"?>
<sst xmlns="http://schemas.openxmlformats.org/spreadsheetml/2006/main" count="82" uniqueCount="62">
  <si>
    <t>diese Felder sind auszufüllen</t>
  </si>
  <si>
    <t>mit zwei Nachkommastellen</t>
  </si>
  <si>
    <t xml:space="preserve"> Daten des Antragstellers</t>
  </si>
  <si>
    <t xml:space="preserve">Name: </t>
  </si>
  <si>
    <t xml:space="preserve">Unternehmernummer: </t>
  </si>
  <si>
    <t>Grundantrag vom (Datum):</t>
  </si>
  <si>
    <t>Unterschriftsdatum</t>
  </si>
  <si>
    <t>-1*</t>
  </si>
  <si>
    <t>+ 1</t>
  </si>
  <si>
    <t>+ 2</t>
  </si>
  <si>
    <t>+ 3</t>
  </si>
  <si>
    <t>Jahr</t>
  </si>
  <si>
    <t xml:space="preserve">Betriebliche Gesamteinnahmen </t>
  </si>
  <si>
    <t xml:space="preserve"> -</t>
  </si>
  <si>
    <t>Aufwendungen für Roh-, Hilfs- und Betriebsstoffe</t>
  </si>
  <si>
    <t xml:space="preserve"> =</t>
  </si>
  <si>
    <t>Bruttowertschöpfung (1 - 2)</t>
  </si>
  <si>
    <t>Personalausgaben</t>
  </si>
  <si>
    <t>Sonstige betriebliche Aufwendungen (z. B. Versicherungen)</t>
  </si>
  <si>
    <t>Abschreibungen</t>
  </si>
  <si>
    <t>Zinsen alt</t>
  </si>
  <si>
    <t>Zinsen neu (durch Kredite für EMFF-Förderung)</t>
  </si>
  <si>
    <t xml:space="preserve"> G e w i n n vor Steuern (= 3 - Summe (4 bis 8)</t>
  </si>
  <si>
    <t xml:space="preserve"> +</t>
  </si>
  <si>
    <t>Nichtbetriebliche Erwerbseinkommen</t>
  </si>
  <si>
    <t>Einnahmen aus Vermietung u. Verpachtung, Gewerbe (Ergebnis vor Zinsen)</t>
  </si>
  <si>
    <t>Zinsausgaben für vermietete Objekte / für Gewerbe</t>
  </si>
  <si>
    <t>Einkünfte aus Kapitalvermögen, sonst. Nebeneinkommen</t>
  </si>
  <si>
    <t>Einkommensübertragungen</t>
  </si>
  <si>
    <t>Sonstigte Einnahmen</t>
  </si>
  <si>
    <t>Summe Nebeneinkommen (= Summe 10+11+13+14+15-12)</t>
  </si>
  <si>
    <r>
      <t xml:space="preserve">Lebenshaltungskosten  ** </t>
    </r>
    <r>
      <rPr>
        <vertAlign val="superscript"/>
        <sz val="8"/>
        <rFont val="Arial"/>
        <family val="2"/>
      </rPr>
      <t xml:space="preserve">und </t>
    </r>
    <r>
      <rPr>
        <sz val="8"/>
        <rFont val="Arial"/>
        <family val="2"/>
      </rPr>
      <t>***</t>
    </r>
  </si>
  <si>
    <t>Aufwand Wohnung und/oder Wohn- u. Altenteilerhaus (ohne Zins und Tilgung)</t>
  </si>
  <si>
    <t>Zinsausgaben für Privat (z.B. für Wohnhaus)</t>
  </si>
  <si>
    <t>Altenteil, sonst. Einkommensübertragungen</t>
  </si>
  <si>
    <t>Private Versicherungen</t>
  </si>
  <si>
    <t>Private Steuern</t>
  </si>
  <si>
    <t>-</t>
  </si>
  <si>
    <t>Summe Privataufwand (= Summe 17 bis 21)</t>
  </si>
  <si>
    <t xml:space="preserve"> = </t>
  </si>
  <si>
    <t>Berein. Eigenkapitalveränderung  (= 9+16-23)</t>
  </si>
  <si>
    <t xml:space="preserve">  +  </t>
  </si>
  <si>
    <t xml:space="preserve">Zinsausgaben gesamt ***     </t>
  </si>
  <si>
    <t>Langfristige Kapitaldienstgrenze (KDGr) (= 24 + 25)</t>
  </si>
  <si>
    <t xml:space="preserve"> - </t>
  </si>
  <si>
    <t>Kapitaldienst ** (KD)</t>
  </si>
  <si>
    <t xml:space="preserve"> +  </t>
  </si>
  <si>
    <t>Absetzung für Abnutzung (AfA) ***</t>
  </si>
  <si>
    <r>
      <t xml:space="preserve"> </t>
    </r>
    <r>
      <rPr>
        <b/>
        <sz val="10"/>
        <rFont val="Arial"/>
        <family val="2"/>
      </rPr>
      <t xml:space="preserve">Differenz langfristige KDGr - KD </t>
    </r>
    <r>
      <rPr>
        <b/>
        <sz val="8"/>
        <rFont val="Arial"/>
        <family val="2"/>
      </rPr>
      <t xml:space="preserve">+ AfA </t>
    </r>
    <r>
      <rPr>
        <b/>
        <sz val="9"/>
        <rFont val="Arial"/>
        <family val="2"/>
      </rPr>
      <t>(= 26 - 27 + 28)</t>
    </r>
  </si>
  <si>
    <t>*</t>
  </si>
  <si>
    <t>-1 bezieht sich auf das Jahr vor der Durchführung des Vorhabens; +1 ff. bezieht sich auf die entsprechenden Jahre nach Durchführung des Vorhabens.</t>
  </si>
  <si>
    <t>**</t>
  </si>
  <si>
    <r>
      <t>Lebenshaltungskosten</t>
    </r>
    <r>
      <rPr>
        <sz val="8"/>
        <color theme="1"/>
        <rFont val="Arial"/>
        <family val="2"/>
      </rPr>
      <t xml:space="preserve"> sind die </t>
    </r>
    <r>
      <rPr>
        <sz val="8"/>
        <color rgb="FF000000"/>
        <rFont val="Arial"/>
        <family val="2"/>
      </rPr>
      <t>Kosten</t>
    </r>
    <r>
      <rPr>
        <sz val="8"/>
        <color theme="1"/>
        <rFont val="Arial"/>
        <family val="2"/>
      </rPr>
      <t>, die von einem Haushalt aufgewandt werden müssen, um das Leben im Alltag zu bestreiten. Das sind im Besonderen Ausgaben für Verpflegung, Bekleidung, Hygiene und Körperpflege, Bildung und Ausbildung, Unterhaltung, Vergnügen, Sport und Reisen; dazu Betrieb und Unterhalt von Fahrzeugen, Tierhaltung, Aufwendungen für Haushaltshilfen, soweit nicht im Betrieb geltend gemacht.</t>
    </r>
  </si>
  <si>
    <t>***</t>
  </si>
  <si>
    <t>Betrifft Aufwendungen für Maßnahmen im beantragten Betrieb, Aufwendungen für/aus weitere/n Betrieben sowie gesamte private Aufwendungen, auch wenn in anderen Betrieben geltend gemacht.</t>
  </si>
  <si>
    <t>Hinweis: Text nur innerhalb des Textfeldes. Sonst gesondertes Blatt verwenden</t>
  </si>
  <si>
    <r>
      <rPr>
        <b/>
        <sz val="10"/>
        <color rgb="FF000000"/>
        <rFont val="Arial"/>
        <family val="2"/>
      </rPr>
      <t>Erläuterungen zu den Einnahmen- und Ausgabepositionen</t>
    </r>
    <r>
      <rPr>
        <sz val="10"/>
        <color rgb="FF000000"/>
        <rFont val="Arial"/>
        <family val="2"/>
      </rPr>
      <t xml:space="preserve">
Die Kennzahlen setzen sich anhand der betrieblichen Situation wie folgt zusammen (z.B. Abfischgewicht, Verkaufsmenge/-preis, Besatz, Produktionssmenge/-dauer, Lohnkosten -Arbeitskräfte/-zeitbedarf, Futtermenge/-kosten, Energie-/Mietkosten)</t>
    </r>
  </si>
  <si>
    <r>
      <rPr>
        <b/>
        <u/>
        <sz val="8"/>
        <rFont val="Arial"/>
        <family val="2"/>
      </rPr>
      <t>Zinsen und Tilgung</t>
    </r>
    <r>
      <rPr>
        <sz val="8"/>
        <rFont val="Arial"/>
        <family val="2"/>
      </rPr>
      <t xml:space="preserve"> (Land- und Forstwirt-schaft, vermietete  Objekte/ Gewerbe, privat)                                                                                                                                                                                                                                                                              </t>
    </r>
  </si>
  <si>
    <t>(Land- und Forstwirtschaft, vermietete Objekte/ Gewerbe, privat)</t>
  </si>
  <si>
    <t>Die Anlage ist bei investiven Maßnahmen privater Antragstellender mit zuwendungsfähigen Gesamtausgaben über 50.000 Euro dem Grundantrag beizufügen.</t>
  </si>
  <si>
    <t>Anlage Darstellung der wirtschaftlichen Lage der Antragstellerin bzw. des Antragstellers</t>
  </si>
  <si>
    <r>
      <t xml:space="preserve">Ein Jahr </t>
    </r>
    <r>
      <rPr>
        <b/>
        <u/>
        <sz val="9"/>
        <color theme="1"/>
        <rFont val="Arial"/>
        <family val="2"/>
      </rPr>
      <t>vor</t>
    </r>
    <r>
      <rPr>
        <b/>
        <sz val="9"/>
        <color theme="1"/>
        <rFont val="Arial"/>
        <family val="2"/>
      </rPr>
      <t xml:space="preserve"> Beginn und für die ersten drei Geschäftsjahre </t>
    </r>
    <r>
      <rPr>
        <b/>
        <u/>
        <sz val="9"/>
        <color theme="1"/>
        <rFont val="Arial"/>
        <family val="2"/>
      </rPr>
      <t>nach</t>
    </r>
    <r>
      <rPr>
        <b/>
        <sz val="9"/>
        <color theme="1"/>
        <rFont val="Arial"/>
        <family val="2"/>
      </rPr>
      <t xml:space="preserve"> Durchführung des Vorhabens. Angabe bitte in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</si>
</sst>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00000"/>
    <numFmt numFmtId="166" formatCode="#,##0\ "/>
  </numFmts>
  <fonts count="36" x14ac:knownFonts="1">
    <font>
      <sz val="11"/>
      <color theme="1"/>
      <name val="Arial"/>
      <family val="2"/>
    </font>
    <font>
      <sz val="11"/>
      <color rgb="FFFF0000"/>
      <name val="Arial"/>
      <family val="2"/>
    </font>
    <font>
      <b/>
      <sz val="12"/>
      <color theme="1"/>
      <name val="Arial"/>
      <family val="2"/>
    </font>
    <font>
      <sz val="12"/>
      <color theme="1"/>
      <name val="Arial"/>
      <family val="2"/>
    </font>
    <font>
      <b/>
      <sz val="9"/>
      <color theme="1"/>
      <name val="Arial"/>
      <family val="2"/>
    </font>
    <font>
      <i/>
      <sz val="9"/>
      <name val="Arial"/>
      <family val="2"/>
    </font>
    <font>
      <i/>
      <sz val="9"/>
      <color theme="1"/>
      <name val="Arial"/>
      <family val="2"/>
    </font>
    <font>
      <b/>
      <i/>
      <sz val="9"/>
      <color theme="1"/>
      <name val="Arial"/>
      <family val="2"/>
    </font>
    <font>
      <b/>
      <sz val="10"/>
      <color theme="1"/>
      <name val="Arial"/>
      <family val="2"/>
    </font>
    <font>
      <sz val="10"/>
      <color theme="1"/>
      <name val="Arial"/>
      <family val="2"/>
    </font>
    <font>
      <i/>
      <sz val="8"/>
      <color theme="1"/>
      <name val="Arial"/>
      <family val="2"/>
    </font>
    <font>
      <sz val="9"/>
      <color theme="1"/>
      <name val="Arial"/>
      <family val="2"/>
    </font>
    <font>
      <sz val="6"/>
      <name val="Arial"/>
      <family val="2"/>
    </font>
    <font>
      <b/>
      <sz val="10"/>
      <name val="Arial"/>
      <family val="2"/>
    </font>
    <font>
      <sz val="8"/>
      <color theme="1"/>
      <name val="Arial"/>
      <family val="2"/>
    </font>
    <font>
      <sz val="8"/>
      <name val="Arial"/>
      <family val="2"/>
    </font>
    <font>
      <b/>
      <i/>
      <sz val="10"/>
      <name val="Arial"/>
      <family val="2"/>
    </font>
    <font>
      <b/>
      <i/>
      <sz val="8"/>
      <name val="Arial"/>
      <family val="2"/>
    </font>
    <font>
      <b/>
      <sz val="8"/>
      <name val="Arial"/>
      <family val="2"/>
    </font>
    <font>
      <vertAlign val="superscript"/>
      <sz val="8"/>
      <name val="Arial"/>
      <family val="2"/>
    </font>
    <font>
      <i/>
      <sz val="8"/>
      <name val="Arial"/>
      <family val="2"/>
    </font>
    <font>
      <b/>
      <u/>
      <sz val="8"/>
      <name val="Arial"/>
      <family val="2"/>
    </font>
    <font>
      <sz val="8"/>
      <color rgb="FFFF0000"/>
      <name val="Arial"/>
      <family val="2"/>
    </font>
    <font>
      <b/>
      <sz val="9"/>
      <name val="Arial"/>
      <family val="2"/>
    </font>
    <font>
      <sz val="6.5"/>
      <name val="Arial"/>
      <family val="2"/>
    </font>
    <font>
      <b/>
      <sz val="8"/>
      <color theme="1"/>
      <name val="Arial"/>
      <family val="2"/>
    </font>
    <font>
      <sz val="8"/>
      <color rgb="FF000000"/>
      <name val="Arial"/>
      <family val="2"/>
    </font>
    <font>
      <sz val="10"/>
      <name val="Arial"/>
      <family val="2"/>
    </font>
    <font>
      <sz val="11"/>
      <color rgb="FF000000"/>
      <name val="Calibri"/>
      <family val="2"/>
    </font>
    <font>
      <u/>
      <sz val="11"/>
      <color theme="10"/>
      <name val="Arial"/>
      <family val="2"/>
    </font>
    <font>
      <b/>
      <sz val="12"/>
      <color theme="1"/>
      <name val="Times New Roman"/>
      <family val="1"/>
    </font>
    <font>
      <sz val="12"/>
      <color theme="1"/>
      <name val="Times New Roman"/>
      <family val="1"/>
    </font>
    <font>
      <sz val="11"/>
      <color rgb="FF000000"/>
      <name val="Arial"/>
      <family val="2"/>
    </font>
    <font>
      <sz val="10"/>
      <color rgb="FF000000"/>
      <name val="Arial"/>
      <family val="2"/>
    </font>
    <font>
      <b/>
      <sz val="10"/>
      <color rgb="FF000000"/>
      <name val="Arial"/>
      <family val="2"/>
    </font>
    <font>
      <b/>
      <u/>
      <sz val="9"/>
      <color theme="1"/>
      <name val="Arial"/>
      <family val="2"/>
    </font>
  </fonts>
  <fills count="3">
    <fill>
      <patternFill patternType="none"/>
    </fill>
    <fill>
      <patternFill patternType="gray125"/>
    </fill>
    <fill>
      <patternFill patternType="solid">
        <fgColor rgb="FFFFFFCC"/>
        <bgColor indexed="64"/>
      </patternFill>
    </fill>
  </fills>
  <borders count="5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140">
    <xf numFmtId="0" fontId="0" fillId="0" borderId="0" xfId="0"/>
    <xf numFmtId="0" fontId="2" fillId="0" borderId="0" xfId="0" applyFont="1"/>
    <xf numFmtId="0" fontId="3" fillId="0" borderId="0" xfId="0" applyFont="1"/>
    <xf numFmtId="0" fontId="0" fillId="2" borderId="0" xfId="0" applyFill="1"/>
    <xf numFmtId="164" fontId="5" fillId="0" borderId="0" xfId="0" applyNumberFormat="1" applyFont="1"/>
    <xf numFmtId="0" fontId="6" fillId="0" borderId="0" xfId="0" applyFont="1"/>
    <xf numFmtId="0" fontId="7" fillId="0" borderId="0" xfId="0" applyFont="1" applyAlignment="1">
      <alignment horizontal="left"/>
    </xf>
    <xf numFmtId="0" fontId="8" fillId="0" borderId="0" xfId="0" applyFont="1" applyAlignment="1">
      <alignment vertical="top"/>
    </xf>
    <xf numFmtId="0" fontId="9" fillId="0" borderId="0" xfId="0" applyFont="1"/>
    <xf numFmtId="0" fontId="0" fillId="0" borderId="3" xfId="0" applyBorder="1"/>
    <xf numFmtId="49" fontId="11" fillId="0" borderId="4" xfId="0" applyNumberFormat="1" applyFont="1" applyBorder="1" applyAlignment="1">
      <alignment horizontal="center"/>
    </xf>
    <xf numFmtId="49" fontId="11" fillId="0" borderId="5" xfId="0" applyNumberFormat="1" applyFont="1" applyBorder="1" applyAlignment="1">
      <alignment horizontal="center"/>
    </xf>
    <xf numFmtId="0" fontId="0" fillId="0" borderId="3" xfId="0" applyBorder="1" applyAlignment="1">
      <alignment horizontal="right" vertical="center"/>
    </xf>
    <xf numFmtId="0" fontId="0" fillId="2" borderId="6" xfId="0" applyFill="1" applyBorder="1" applyAlignment="1" applyProtection="1">
      <alignment horizontal="center" vertical="center"/>
      <protection locked="0"/>
    </xf>
    <xf numFmtId="164" fontId="12" fillId="0" borderId="7" xfId="0" applyNumberFormat="1" applyFont="1" applyBorder="1" applyAlignment="1">
      <alignment horizontal="center" vertical="center"/>
    </xf>
    <xf numFmtId="0" fontId="0" fillId="0" borderId="8" xfId="0" applyBorder="1" applyAlignment="1">
      <alignment vertical="center"/>
    </xf>
    <xf numFmtId="164" fontId="13" fillId="0" borderId="9" xfId="0" applyNumberFormat="1"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4" fontId="14" fillId="2" borderId="11" xfId="0" applyNumberFormat="1" applyFont="1" applyFill="1" applyBorder="1" applyAlignment="1" applyProtection="1">
      <alignment horizontal="right" vertical="center"/>
      <protection locked="0"/>
    </xf>
    <xf numFmtId="4" fontId="14" fillId="2" borderId="12" xfId="0" applyNumberFormat="1" applyFont="1" applyFill="1" applyBorder="1" applyAlignment="1" applyProtection="1">
      <alignment horizontal="right" vertical="center"/>
      <protection locked="0"/>
    </xf>
    <xf numFmtId="164" fontId="12" fillId="0" borderId="13" xfId="0" applyNumberFormat="1" applyFont="1" applyBorder="1" applyAlignment="1">
      <alignment horizontal="center" vertical="center"/>
    </xf>
    <xf numFmtId="164" fontId="15" fillId="0" borderId="0" xfId="0" applyNumberFormat="1" applyFont="1" applyAlignment="1">
      <alignment horizontal="left" vertical="center"/>
    </xf>
    <xf numFmtId="164" fontId="15" fillId="0" borderId="0" xfId="0" applyNumberFormat="1" applyFont="1" applyAlignment="1">
      <alignment vertical="center"/>
    </xf>
    <xf numFmtId="0" fontId="0" fillId="0" borderId="0" xfId="0" applyAlignment="1">
      <alignment vertical="center"/>
    </xf>
    <xf numFmtId="0" fontId="0" fillId="0" borderId="3" xfId="0" applyBorder="1" applyAlignment="1">
      <alignment vertical="center"/>
    </xf>
    <xf numFmtId="4" fontId="14" fillId="2" borderId="14" xfId="0" applyNumberFormat="1" applyFont="1" applyFill="1" applyBorder="1" applyAlignment="1" applyProtection="1">
      <alignment horizontal="right" vertical="center"/>
      <protection locked="0"/>
    </xf>
    <xf numFmtId="4" fontId="14" fillId="2" borderId="15" xfId="0" applyNumberFormat="1" applyFont="1" applyFill="1" applyBorder="1" applyAlignment="1" applyProtection="1">
      <alignment horizontal="right" vertical="center"/>
      <protection locked="0"/>
    </xf>
    <xf numFmtId="4" fontId="14" fillId="2" borderId="16" xfId="0" applyNumberFormat="1" applyFont="1" applyFill="1" applyBorder="1" applyAlignment="1" applyProtection="1">
      <alignment horizontal="right" vertical="center"/>
      <protection locked="0"/>
    </xf>
    <xf numFmtId="164" fontId="15" fillId="0" borderId="17" xfId="0" applyNumberFormat="1" applyFont="1" applyBorder="1" applyAlignment="1">
      <alignment vertical="center"/>
    </xf>
    <xf numFmtId="164" fontId="13" fillId="0" borderId="1" xfId="0" applyNumberFormat="1" applyFont="1" applyBorder="1" applyAlignment="1">
      <alignment vertical="center"/>
    </xf>
    <xf numFmtId="0" fontId="0" fillId="0" borderId="1" xfId="0" applyBorder="1" applyAlignment="1">
      <alignment vertical="center"/>
    </xf>
    <xf numFmtId="0" fontId="0" fillId="0" borderId="18" xfId="0" applyBorder="1" applyAlignment="1">
      <alignment vertical="center"/>
    </xf>
    <xf numFmtId="4" fontId="14" fillId="0" borderId="19" xfId="0" applyNumberFormat="1" applyFont="1" applyBorder="1" applyAlignment="1">
      <alignment horizontal="right" vertical="center"/>
    </xf>
    <xf numFmtId="4" fontId="14" fillId="0" borderId="20" xfId="0" applyNumberFormat="1" applyFont="1" applyBorder="1" applyAlignment="1">
      <alignment horizontal="right" vertical="center"/>
    </xf>
    <xf numFmtId="4" fontId="14" fillId="2" borderId="21" xfId="0" applyNumberFormat="1" applyFont="1" applyFill="1" applyBorder="1" applyAlignment="1" applyProtection="1">
      <alignment horizontal="right" vertical="center"/>
      <protection locked="0"/>
    </xf>
    <xf numFmtId="4" fontId="14" fillId="2" borderId="22" xfId="0" applyNumberFormat="1" applyFont="1" applyFill="1" applyBorder="1" applyAlignment="1" applyProtection="1">
      <alignment horizontal="right" vertical="center"/>
      <protection locked="0"/>
    </xf>
    <xf numFmtId="4" fontId="14" fillId="2" borderId="23" xfId="0" applyNumberFormat="1" applyFont="1" applyFill="1" applyBorder="1" applyAlignment="1" applyProtection="1">
      <alignment horizontal="right" vertical="center"/>
      <protection locked="0"/>
    </xf>
    <xf numFmtId="164" fontId="15" fillId="0" borderId="1" xfId="0" applyNumberFormat="1" applyFont="1" applyBorder="1" applyAlignment="1">
      <alignment vertical="center"/>
    </xf>
    <xf numFmtId="4" fontId="10" fillId="2" borderId="24" xfId="0" applyNumberFormat="1" applyFont="1" applyFill="1" applyBorder="1" applyAlignment="1" applyProtection="1">
      <alignment horizontal="right" vertical="center"/>
      <protection locked="0"/>
    </xf>
    <xf numFmtId="4" fontId="14" fillId="2" borderId="24" xfId="0" applyNumberFormat="1" applyFont="1" applyFill="1" applyBorder="1" applyAlignment="1" applyProtection="1">
      <alignment horizontal="right" vertical="center"/>
      <protection locked="0"/>
    </xf>
    <xf numFmtId="4" fontId="14" fillId="2" borderId="25" xfId="0" applyNumberFormat="1" applyFont="1" applyFill="1" applyBorder="1" applyAlignment="1" applyProtection="1">
      <alignment horizontal="right" vertical="center"/>
      <protection locked="0"/>
    </xf>
    <xf numFmtId="164" fontId="12" fillId="0" borderId="26" xfId="0" applyNumberFormat="1" applyFont="1" applyBorder="1" applyAlignment="1">
      <alignment horizontal="center" vertical="center"/>
    </xf>
    <xf numFmtId="164" fontId="15" fillId="0" borderId="27" xfId="0" applyNumberFormat="1" applyFont="1" applyBorder="1" applyAlignment="1">
      <alignment vertical="center"/>
    </xf>
    <xf numFmtId="164" fontId="16" fillId="0" borderId="28" xfId="0" applyNumberFormat="1" applyFont="1" applyBorder="1" applyAlignment="1">
      <alignment vertical="center"/>
    </xf>
    <xf numFmtId="164" fontId="17" fillId="0" borderId="28" xfId="0" applyNumberFormat="1" applyFont="1" applyBorder="1" applyAlignment="1">
      <alignment vertical="center"/>
    </xf>
    <xf numFmtId="166" fontId="15" fillId="0" borderId="28" xfId="0" applyNumberFormat="1" applyFont="1" applyBorder="1" applyAlignment="1">
      <alignment vertical="center"/>
    </xf>
    <xf numFmtId="164" fontId="15" fillId="0" borderId="29" xfId="0" applyNumberFormat="1" applyFont="1" applyBorder="1" applyAlignment="1">
      <alignment horizontal="right" vertical="center"/>
    </xf>
    <xf numFmtId="4" fontId="18" fillId="0" borderId="30" xfId="0" applyNumberFormat="1" applyFont="1" applyBorder="1" applyAlignment="1">
      <alignment horizontal="right" vertical="center"/>
    </xf>
    <xf numFmtId="4" fontId="18" fillId="0" borderId="31" xfId="0" applyNumberFormat="1" applyFont="1" applyBorder="1" applyAlignment="1">
      <alignment horizontal="right" vertical="center"/>
    </xf>
    <xf numFmtId="4" fontId="18" fillId="0" borderId="32" xfId="0" applyNumberFormat="1" applyFont="1" applyBorder="1" applyAlignment="1">
      <alignment horizontal="right" vertical="center"/>
    </xf>
    <xf numFmtId="164" fontId="12" fillId="0" borderId="33" xfId="0" applyNumberFormat="1" applyFont="1" applyBorder="1" applyAlignment="1">
      <alignment horizontal="center" vertical="center"/>
    </xf>
    <xf numFmtId="164" fontId="17" fillId="0" borderId="1" xfId="0" applyNumberFormat="1" applyFont="1" applyBorder="1" applyAlignment="1">
      <alignment vertical="center"/>
    </xf>
    <xf numFmtId="166" fontId="15" fillId="0" borderId="1" xfId="0" applyNumberFormat="1" applyFont="1" applyBorder="1" applyAlignment="1">
      <alignment vertical="center"/>
    </xf>
    <xf numFmtId="164" fontId="15" fillId="0" borderId="1" xfId="0" applyNumberFormat="1" applyFont="1" applyBorder="1" applyAlignment="1">
      <alignment horizontal="right" vertical="center"/>
    </xf>
    <xf numFmtId="4" fontId="18" fillId="0" borderId="1" xfId="0" applyNumberFormat="1" applyFont="1" applyBorder="1" applyAlignment="1">
      <alignment horizontal="right" vertical="center"/>
    </xf>
    <xf numFmtId="4" fontId="14" fillId="0" borderId="4" xfId="0" applyNumberFormat="1" applyFont="1" applyBorder="1" applyAlignment="1">
      <alignment horizontal="right" vertical="center"/>
    </xf>
    <xf numFmtId="4" fontId="14" fillId="0" borderId="34" xfId="0" applyNumberFormat="1" applyFont="1" applyBorder="1" applyAlignment="1">
      <alignment horizontal="right" vertical="center"/>
    </xf>
    <xf numFmtId="164" fontId="15" fillId="0" borderId="0" xfId="0" applyNumberFormat="1" applyFont="1" applyAlignment="1">
      <alignment horizontal="right" vertical="center"/>
    </xf>
    <xf numFmtId="4" fontId="15" fillId="2" borderId="35" xfId="0" applyNumberFormat="1" applyFont="1" applyFill="1" applyBorder="1" applyAlignment="1" applyProtection="1">
      <alignment horizontal="right" vertical="center"/>
      <protection locked="0"/>
    </xf>
    <xf numFmtId="4" fontId="14" fillId="2" borderId="36" xfId="0" applyNumberFormat="1" applyFont="1" applyFill="1" applyBorder="1" applyAlignment="1" applyProtection="1">
      <alignment horizontal="right" vertical="center"/>
      <protection locked="0"/>
    </xf>
    <xf numFmtId="4" fontId="14" fillId="2" borderId="37" xfId="0" applyNumberFormat="1" applyFont="1" applyFill="1" applyBorder="1" applyAlignment="1" applyProtection="1">
      <alignment horizontal="right" vertical="center"/>
      <protection locked="0"/>
    </xf>
    <xf numFmtId="4" fontId="15" fillId="2" borderId="38" xfId="0" applyNumberFormat="1" applyFont="1" applyFill="1" applyBorder="1" applyAlignment="1" applyProtection="1">
      <alignment horizontal="right" vertical="center"/>
      <protection locked="0"/>
    </xf>
    <xf numFmtId="164" fontId="15" fillId="0" borderId="3" xfId="0" applyNumberFormat="1" applyFont="1" applyBorder="1" applyAlignment="1">
      <alignment horizontal="right" vertical="center"/>
    </xf>
    <xf numFmtId="164" fontId="15" fillId="0" borderId="39" xfId="0" applyNumberFormat="1" applyFont="1" applyBorder="1" applyAlignment="1">
      <alignment vertical="center"/>
    </xf>
    <xf numFmtId="164" fontId="15" fillId="0" borderId="40" xfId="0" applyNumberFormat="1" applyFont="1" applyBorder="1" applyAlignment="1">
      <alignment vertical="center"/>
    </xf>
    <xf numFmtId="164" fontId="15" fillId="0" borderId="40" xfId="0" applyNumberFormat="1" applyFont="1" applyBorder="1" applyAlignment="1">
      <alignment horizontal="right" vertical="center"/>
    </xf>
    <xf numFmtId="4" fontId="15" fillId="2" borderId="15" xfId="0" applyNumberFormat="1" applyFont="1" applyFill="1" applyBorder="1" applyAlignment="1" applyProtection="1">
      <alignment horizontal="right" vertical="center"/>
      <protection locked="0"/>
    </xf>
    <xf numFmtId="164" fontId="12" fillId="0" borderId="41" xfId="0" applyNumberFormat="1" applyFont="1" applyBorder="1" applyAlignment="1">
      <alignment horizontal="center" vertical="center"/>
    </xf>
    <xf numFmtId="164" fontId="18" fillId="0" borderId="42" xfId="0" applyNumberFormat="1" applyFont="1" applyBorder="1" applyAlignment="1">
      <alignment vertical="center"/>
    </xf>
    <xf numFmtId="4" fontId="15" fillId="0" borderId="43" xfId="0" applyNumberFormat="1" applyFont="1" applyBorder="1" applyAlignment="1">
      <alignment horizontal="right" vertical="center"/>
    </xf>
    <xf numFmtId="4" fontId="15" fillId="0" borderId="44" xfId="0" applyNumberFormat="1" applyFont="1" applyBorder="1" applyAlignment="1">
      <alignment horizontal="right" vertical="center"/>
    </xf>
    <xf numFmtId="164" fontId="1" fillId="0" borderId="0" xfId="0" applyNumberFormat="1" applyFont="1" applyAlignment="1">
      <alignment horizontal="right" vertical="center"/>
    </xf>
    <xf numFmtId="4" fontId="14" fillId="2" borderId="45" xfId="0" applyNumberFormat="1" applyFont="1" applyFill="1" applyBorder="1" applyAlignment="1" applyProtection="1">
      <alignment horizontal="right" vertical="center"/>
      <protection locked="0"/>
    </xf>
    <xf numFmtId="4" fontId="14" fillId="2" borderId="46" xfId="0" applyNumberFormat="1" applyFont="1" applyFill="1" applyBorder="1" applyAlignment="1" applyProtection="1">
      <alignment horizontal="right" vertical="center"/>
      <protection locked="0"/>
    </xf>
    <xf numFmtId="164" fontId="20" fillId="0" borderId="0" xfId="0" applyNumberFormat="1" applyFont="1" applyAlignment="1">
      <alignment vertical="center"/>
    </xf>
    <xf numFmtId="4" fontId="15" fillId="2" borderId="22" xfId="0" applyNumberFormat="1" applyFont="1" applyFill="1" applyBorder="1" applyAlignment="1" applyProtection="1">
      <alignment horizontal="right" vertical="center"/>
      <protection locked="0"/>
    </xf>
    <xf numFmtId="164" fontId="18" fillId="0" borderId="42" xfId="0" applyNumberFormat="1" applyFont="1" applyBorder="1" applyAlignment="1">
      <alignment horizontal="center" vertical="center"/>
    </xf>
    <xf numFmtId="164" fontId="12" fillId="0" borderId="47" xfId="0" applyNumberFormat="1" applyFont="1" applyBorder="1" applyAlignment="1">
      <alignment horizontal="center" vertical="center"/>
    </xf>
    <xf numFmtId="4" fontId="15" fillId="0" borderId="2" xfId="0" applyNumberFormat="1" applyFont="1" applyBorder="1" applyAlignment="1">
      <alignment horizontal="right" vertical="center"/>
    </xf>
    <xf numFmtId="164" fontId="16" fillId="0" borderId="48" xfId="0" applyNumberFormat="1" applyFont="1" applyBorder="1" applyAlignment="1">
      <alignment vertical="center"/>
    </xf>
    <xf numFmtId="164" fontId="15" fillId="0" borderId="28" xfId="0" applyNumberFormat="1" applyFont="1" applyBorder="1" applyAlignment="1">
      <alignment vertical="center"/>
    </xf>
    <xf numFmtId="164" fontId="15" fillId="0" borderId="49" xfId="0" applyNumberFormat="1" applyFont="1" applyBorder="1" applyAlignment="1">
      <alignment horizontal="right" vertical="center"/>
    </xf>
    <xf numFmtId="4" fontId="18" fillId="0" borderId="50" xfId="0" applyNumberFormat="1" applyFont="1" applyBorder="1" applyAlignment="1">
      <alignment horizontal="right" vertical="center"/>
    </xf>
    <xf numFmtId="164" fontId="15" fillId="0" borderId="40" xfId="0" applyNumberFormat="1" applyFont="1" applyBorder="1" applyAlignment="1">
      <alignment horizontal="left" vertical="center"/>
    </xf>
    <xf numFmtId="4" fontId="15" fillId="2" borderId="40" xfId="0" applyNumberFormat="1" applyFont="1" applyFill="1" applyBorder="1" applyAlignment="1" applyProtection="1">
      <alignment horizontal="right" vertical="center"/>
      <protection locked="0"/>
    </xf>
    <xf numFmtId="4" fontId="14" fillId="2" borderId="31" xfId="0" applyNumberFormat="1" applyFont="1" applyFill="1" applyBorder="1" applyAlignment="1" applyProtection="1">
      <alignment horizontal="right" vertical="center"/>
      <protection locked="0"/>
    </xf>
    <xf numFmtId="4" fontId="14" fillId="2" borderId="52" xfId="0" applyNumberFormat="1" applyFont="1" applyFill="1" applyBorder="1" applyAlignment="1" applyProtection="1">
      <alignment horizontal="right" vertical="center"/>
      <protection locked="0"/>
    </xf>
    <xf numFmtId="164" fontId="16" fillId="0" borderId="1" xfId="0" applyNumberFormat="1" applyFont="1" applyBorder="1" applyAlignment="1">
      <alignment vertical="center"/>
    </xf>
    <xf numFmtId="4" fontId="18" fillId="0" borderId="0" xfId="0" applyNumberFormat="1" applyFont="1" applyAlignment="1">
      <alignment horizontal="right" vertical="center"/>
    </xf>
    <xf numFmtId="4" fontId="14" fillId="0" borderId="53" xfId="0" applyNumberFormat="1" applyFont="1" applyBorder="1" applyAlignment="1">
      <alignment horizontal="right" vertical="center"/>
    </xf>
    <xf numFmtId="4" fontId="14" fillId="0" borderId="54" xfId="0" applyNumberFormat="1" applyFont="1" applyBorder="1" applyAlignment="1">
      <alignment horizontal="right" vertical="center"/>
    </xf>
    <xf numFmtId="164" fontId="16" fillId="0" borderId="55" xfId="0" applyNumberFormat="1" applyFont="1" applyBorder="1" applyAlignment="1">
      <alignment horizontal="center" vertical="center" wrapText="1"/>
    </xf>
    <xf numFmtId="164" fontId="16" fillId="0" borderId="55" xfId="0" applyNumberFormat="1" applyFont="1" applyBorder="1" applyAlignment="1">
      <alignment vertical="center" wrapText="1"/>
    </xf>
    <xf numFmtId="4" fontId="18" fillId="2" borderId="56" xfId="0" applyNumberFormat="1" applyFont="1" applyFill="1" applyBorder="1" applyAlignment="1" applyProtection="1">
      <alignment horizontal="right" vertical="center"/>
      <protection locked="0"/>
    </xf>
    <xf numFmtId="4" fontId="14" fillId="2" borderId="4" xfId="0" applyNumberFormat="1" applyFont="1" applyFill="1" applyBorder="1" applyAlignment="1" applyProtection="1">
      <alignment horizontal="right" vertical="center"/>
      <protection locked="0"/>
    </xf>
    <xf numFmtId="4" fontId="14" fillId="2" borderId="34" xfId="0" applyNumberFormat="1" applyFont="1" applyFill="1" applyBorder="1" applyAlignment="1" applyProtection="1">
      <alignment horizontal="right" vertical="center"/>
      <protection locked="0"/>
    </xf>
    <xf numFmtId="164" fontId="15" fillId="0" borderId="1" xfId="0" applyNumberFormat="1" applyFont="1" applyBorder="1" applyAlignment="1">
      <alignment horizontal="center" vertical="center"/>
    </xf>
    <xf numFmtId="0" fontId="22" fillId="0" borderId="1" xfId="0" applyFont="1" applyBorder="1" applyAlignment="1">
      <alignment vertical="center"/>
    </xf>
    <xf numFmtId="0" fontId="15" fillId="0" borderId="1" xfId="0" applyFont="1" applyBorder="1" applyAlignment="1">
      <alignment vertical="center"/>
    </xf>
    <xf numFmtId="0" fontId="15" fillId="0" borderId="18" xfId="0" applyFont="1" applyBorder="1" applyAlignment="1">
      <alignment vertical="center"/>
    </xf>
    <xf numFmtId="0" fontId="15" fillId="0" borderId="28" xfId="0" applyFont="1" applyBorder="1" applyAlignment="1">
      <alignment horizontal="left" vertical="center"/>
    </xf>
    <xf numFmtId="0" fontId="15" fillId="0" borderId="28" xfId="0" applyFont="1" applyBorder="1" applyAlignment="1">
      <alignment vertical="center"/>
    </xf>
    <xf numFmtId="0" fontId="24" fillId="0" borderId="28" xfId="0" applyFont="1" applyBorder="1" applyAlignment="1">
      <alignment vertical="center"/>
    </xf>
    <xf numFmtId="0" fontId="15" fillId="0" borderId="28" xfId="0" applyFont="1" applyBorder="1" applyAlignment="1">
      <alignment horizontal="right" vertical="center"/>
    </xf>
    <xf numFmtId="4" fontId="18" fillId="0" borderId="57" xfId="0" applyNumberFormat="1" applyFont="1" applyBorder="1" applyAlignment="1">
      <alignment horizontal="right" vertical="center"/>
    </xf>
    <xf numFmtId="4" fontId="18" fillId="0" borderId="52" xfId="0" applyNumberFormat="1" applyFont="1" applyBorder="1" applyAlignment="1">
      <alignment horizontal="right" vertical="center"/>
    </xf>
    <xf numFmtId="164" fontId="12" fillId="0" borderId="0" xfId="0" applyNumberFormat="1" applyFont="1" applyAlignment="1">
      <alignment horizontal="center" vertical="center"/>
    </xf>
    <xf numFmtId="164" fontId="16" fillId="0" borderId="0" xfId="0" applyNumberFormat="1" applyFont="1"/>
    <xf numFmtId="0" fontId="15" fillId="0" borderId="58" xfId="0" applyFont="1" applyBorder="1" applyAlignment="1">
      <alignment horizontal="left"/>
    </xf>
    <xf numFmtId="0" fontId="15" fillId="0" borderId="58" xfId="0" applyFont="1" applyBorder="1"/>
    <xf numFmtId="0" fontId="24" fillId="0" borderId="58" xfId="0" applyFont="1" applyBorder="1"/>
    <xf numFmtId="0" fontId="15" fillId="0" borderId="58" xfId="0" applyFont="1" applyBorder="1" applyAlignment="1">
      <alignment horizontal="right"/>
    </xf>
    <xf numFmtId="4" fontId="18" fillId="0" borderId="58" xfId="0" applyNumberFormat="1" applyFont="1" applyBorder="1"/>
    <xf numFmtId="0" fontId="14" fillId="0" borderId="0" xfId="0" applyFont="1" applyAlignment="1">
      <alignment horizontal="left" vertical="top"/>
    </xf>
    <xf numFmtId="0" fontId="14" fillId="0" borderId="0" xfId="0" applyFont="1" applyAlignment="1">
      <alignment vertical="top"/>
    </xf>
    <xf numFmtId="164" fontId="27" fillId="0" borderId="0" xfId="0" applyNumberFormat="1" applyFont="1" applyAlignment="1">
      <alignment horizontal="left" vertical="top" wrapText="1"/>
    </xf>
    <xf numFmtId="0" fontId="14" fillId="0" borderId="0" xfId="0" applyFont="1" applyAlignment="1">
      <alignment vertical="top" wrapText="1"/>
    </xf>
    <xf numFmtId="0" fontId="28" fillId="0" borderId="0" xfId="0" applyFont="1" applyAlignment="1">
      <alignment horizontal="left" vertical="center" indent="1"/>
    </xf>
    <xf numFmtId="0" fontId="29" fillId="0" borderId="0" xfId="1" applyAlignment="1">
      <alignment horizontal="left" vertical="center" indent="1"/>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horizontal="left" vertical="top"/>
    </xf>
    <xf numFmtId="0" fontId="14" fillId="0" borderId="0" xfId="0" applyFont="1" applyAlignment="1">
      <alignment horizontal="right"/>
    </xf>
    <xf numFmtId="0" fontId="0" fillId="0" borderId="0" xfId="0" applyFont="1"/>
    <xf numFmtId="0" fontId="0" fillId="0" borderId="0" xfId="0" applyAlignment="1">
      <alignment horizontal="left" vertical="top"/>
    </xf>
    <xf numFmtId="164" fontId="5" fillId="0" borderId="0" xfId="0" applyNumberFormat="1" applyFont="1" applyAlignment="1">
      <alignment horizontal="left" vertical="top" wrapText="1"/>
    </xf>
    <xf numFmtId="0" fontId="4" fillId="0" borderId="0" xfId="0" applyFont="1" applyAlignment="1">
      <alignment horizontal="left" vertical="top" wrapText="1"/>
    </xf>
    <xf numFmtId="0" fontId="25" fillId="0" borderId="0" xfId="0" applyFont="1" applyAlignment="1">
      <alignment horizontal="left" vertical="center" wrapText="1"/>
    </xf>
    <xf numFmtId="0" fontId="15" fillId="0" borderId="0" xfId="0" applyFont="1" applyAlignment="1">
      <alignment horizontal="left" wrapText="1"/>
    </xf>
    <xf numFmtId="164" fontId="15" fillId="0" borderId="0" xfId="0" applyNumberFormat="1" applyFont="1" applyAlignment="1">
      <alignment horizontal="right" wrapText="1"/>
    </xf>
    <xf numFmtId="0" fontId="9" fillId="2" borderId="1" xfId="0" applyFont="1" applyFill="1" applyBorder="1" applyProtection="1">
      <protection locked="0"/>
    </xf>
    <xf numFmtId="165" fontId="9" fillId="2" borderId="1" xfId="0" applyNumberFormat="1" applyFont="1" applyFill="1" applyBorder="1" applyProtection="1">
      <protection locked="0"/>
    </xf>
    <xf numFmtId="14" fontId="9" fillId="2" borderId="2" xfId="0" applyNumberFormat="1" applyFont="1" applyFill="1" applyBorder="1" applyProtection="1">
      <protection locked="0"/>
    </xf>
    <xf numFmtId="164" fontId="15" fillId="0" borderId="51" xfId="0" applyNumberFormat="1" applyFont="1" applyBorder="1" applyAlignment="1">
      <alignment horizontal="left" vertical="center" wrapText="1"/>
    </xf>
    <xf numFmtId="164" fontId="15" fillId="0" borderId="21" xfId="0" applyNumberFormat="1"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quotePrefix="1" applyFont="1" applyAlignment="1">
      <alignment horizontal="left" wrapText="1"/>
    </xf>
    <xf numFmtId="0" fontId="33" fillId="0" borderId="0" xfId="0" applyFont="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50</xdr:row>
      <xdr:rowOff>19050</xdr:rowOff>
    </xdr:from>
    <xdr:to>
      <xdr:col>10</xdr:col>
      <xdr:colOff>659607</xdr:colOff>
      <xdr:row>72</xdr:row>
      <xdr:rowOff>157161</xdr:rowOff>
    </xdr:to>
    <xdr:sp macro="" textlink="" fLocksText="0">
      <xdr:nvSpPr>
        <xdr:cNvPr id="3" name="Text Box 29">
          <a:extLst>
            <a:ext uri="{FF2B5EF4-FFF2-40B4-BE49-F238E27FC236}">
              <a16:creationId xmlns:a16="http://schemas.microsoft.com/office/drawing/2014/main" id="{C15D1A46-E463-48D1-BFA9-6723DAC1FD89}"/>
            </a:ext>
          </a:extLst>
        </xdr:cNvPr>
        <xdr:cNvSpPr txBox="1">
          <a:spLocks noChangeArrowheads="1"/>
        </xdr:cNvSpPr>
      </xdr:nvSpPr>
      <xdr:spPr bwMode="auto">
        <a:xfrm>
          <a:off x="180975" y="10010775"/>
          <a:ext cx="6479382" cy="8062911"/>
        </a:xfrm>
        <a:prstGeom prst="rect">
          <a:avLst/>
        </a:prstGeom>
        <a:solidFill>
          <a:srgbClr xmlns:mc="http://schemas.openxmlformats.org/markup-compatibility/2006" xmlns:a14="http://schemas.microsoft.com/office/drawing/2010/main" val="FFFFE1" mc:Ignorable="a14" a14:legacySpreadsheetColorIndex="80"/>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FFFFCC"/>
              </a:solidFill>
              <a:latin typeface="Arial"/>
              <a:cs typeface="Arial"/>
            </a:rPr>
            <a:t>'</a:t>
          </a:r>
        </a:p>
      </xdr:txBody>
    </xdr:sp>
    <xdr:clientData fLock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C356-0B1E-4BEE-B931-ED7547EEC7BC}">
  <sheetPr codeName="Tabelle1"/>
  <dimension ref="A1:M56"/>
  <sheetViews>
    <sheetView tabSelected="1" zoomScaleNormal="100" workbookViewId="0">
      <selection activeCell="H12" sqref="H12"/>
    </sheetView>
  </sheetViews>
  <sheetFormatPr baseColWidth="10" defaultRowHeight="14.25" x14ac:dyDescent="0.2"/>
  <cols>
    <col min="1" max="1" width="2.125" bestFit="1" customWidth="1"/>
    <col min="2" max="2" width="2.5" customWidth="1"/>
    <col min="3" max="3" width="17.125" customWidth="1"/>
    <col min="4" max="4" width="7.625" customWidth="1"/>
    <col min="6" max="6" width="4.375" customWidth="1"/>
    <col min="7" max="7" width="7.75" customWidth="1"/>
    <col min="8" max="11" width="8.75" bestFit="1" customWidth="1"/>
    <col min="12" max="12" width="24.75" bestFit="1" customWidth="1"/>
  </cols>
  <sheetData>
    <row r="1" spans="1:13" ht="15" customHeight="1" x14ac:dyDescent="0.25">
      <c r="A1" s="1" t="s">
        <v>60</v>
      </c>
      <c r="B1" s="2"/>
      <c r="C1" s="2"/>
      <c r="D1" s="2"/>
      <c r="E1" s="2"/>
      <c r="F1" s="2"/>
      <c r="G1" s="2"/>
      <c r="H1" s="2"/>
      <c r="L1" s="3" t="s">
        <v>0</v>
      </c>
    </row>
    <row r="2" spans="1:13" ht="11.25" customHeight="1" x14ac:dyDescent="0.2">
      <c r="A2" s="4"/>
      <c r="B2" s="6"/>
      <c r="C2" s="6"/>
      <c r="D2" s="6"/>
      <c r="E2" s="6"/>
      <c r="F2" s="6"/>
      <c r="G2" s="6"/>
      <c r="H2" s="6"/>
      <c r="I2" s="5"/>
      <c r="J2" s="5"/>
      <c r="K2" s="5"/>
      <c r="L2" s="5"/>
    </row>
    <row r="3" spans="1:13" ht="24" customHeight="1" x14ac:dyDescent="0.2">
      <c r="A3" s="126" t="s">
        <v>59</v>
      </c>
      <c r="B3" s="126"/>
      <c r="C3" s="126"/>
      <c r="D3" s="126"/>
      <c r="E3" s="126"/>
      <c r="F3" s="126"/>
      <c r="G3" s="126"/>
      <c r="H3" s="126"/>
      <c r="I3" s="126"/>
      <c r="J3" s="126"/>
      <c r="K3" s="126"/>
    </row>
    <row r="4" spans="1:13" s="124" customFormat="1" ht="3" customHeight="1" x14ac:dyDescent="0.2">
      <c r="A4" s="123"/>
      <c r="B4" s="123"/>
      <c r="C4" s="123"/>
      <c r="D4" s="123"/>
      <c r="E4" s="123"/>
      <c r="F4" s="123"/>
      <c r="G4" s="123"/>
      <c r="H4" s="123"/>
      <c r="I4" s="123"/>
      <c r="J4" s="123"/>
      <c r="K4" s="123"/>
    </row>
    <row r="5" spans="1:13" x14ac:dyDescent="0.2">
      <c r="A5" s="7" t="s">
        <v>2</v>
      </c>
      <c r="B5" s="8"/>
      <c r="C5" s="8"/>
      <c r="D5" s="8"/>
      <c r="E5" s="8" t="s">
        <v>3</v>
      </c>
      <c r="F5" s="8"/>
      <c r="G5" s="8"/>
      <c r="H5" s="131"/>
      <c r="I5" s="131"/>
      <c r="J5" s="131"/>
      <c r="K5" s="131"/>
    </row>
    <row r="6" spans="1:13" x14ac:dyDescent="0.2">
      <c r="A6" s="8"/>
      <c r="B6" s="8"/>
      <c r="C6" s="8"/>
      <c r="D6" s="8"/>
      <c r="E6" s="8" t="s">
        <v>4</v>
      </c>
      <c r="F6" s="8"/>
      <c r="G6" s="8"/>
      <c r="H6" s="132"/>
      <c r="I6" s="132"/>
      <c r="J6" s="132"/>
      <c r="K6" s="132"/>
    </row>
    <row r="7" spans="1:13" ht="14.25" customHeight="1" x14ac:dyDescent="0.2">
      <c r="A7" s="8"/>
      <c r="B7" s="8"/>
      <c r="C7" s="8"/>
      <c r="D7" s="8"/>
      <c r="E7" s="8" t="s">
        <v>5</v>
      </c>
      <c r="F7" s="8"/>
      <c r="G7" s="8"/>
      <c r="H7" s="133"/>
      <c r="I7" s="133"/>
      <c r="J7" s="133"/>
      <c r="K7" s="133"/>
      <c r="L7" t="s">
        <v>6</v>
      </c>
    </row>
    <row r="8" spans="1:13" s="124" customFormat="1" ht="3" customHeight="1" x14ac:dyDescent="0.2">
      <c r="A8" s="123"/>
      <c r="B8" s="123"/>
      <c r="C8" s="123"/>
      <c r="D8" s="123"/>
      <c r="E8" s="123"/>
      <c r="F8" s="123"/>
      <c r="G8" s="123"/>
      <c r="H8" s="123"/>
      <c r="I8" s="123"/>
      <c r="J8" s="123"/>
      <c r="K8" s="123"/>
    </row>
    <row r="9" spans="1:13" s="125" customFormat="1" x14ac:dyDescent="0.2">
      <c r="A9" s="127" t="s">
        <v>61</v>
      </c>
      <c r="B9" s="127"/>
      <c r="C9" s="127"/>
      <c r="D9" s="127"/>
      <c r="E9" s="127"/>
      <c r="F9" s="127"/>
      <c r="G9" s="127"/>
      <c r="H9" s="127"/>
      <c r="I9" s="127"/>
      <c r="J9" s="127"/>
      <c r="K9" s="127"/>
      <c r="L9" s="125" t="s">
        <v>1</v>
      </c>
      <c r="M9" s="114"/>
    </row>
    <row r="10" spans="1:13" s="124" customFormat="1" ht="3" customHeight="1" x14ac:dyDescent="0.2">
      <c r="A10" s="123"/>
      <c r="B10" s="123"/>
      <c r="C10" s="123"/>
      <c r="D10" s="123"/>
      <c r="E10" s="123"/>
      <c r="F10" s="123"/>
      <c r="G10" s="123"/>
      <c r="H10" s="123"/>
      <c r="I10" s="123"/>
      <c r="J10" s="123"/>
      <c r="K10" s="123"/>
    </row>
    <row r="11" spans="1:13" ht="12" customHeight="1" x14ac:dyDescent="0.2">
      <c r="G11" s="9"/>
      <c r="H11" s="10" t="s">
        <v>7</v>
      </c>
      <c r="I11" s="10" t="s">
        <v>8</v>
      </c>
      <c r="J11" s="10" t="s">
        <v>9</v>
      </c>
      <c r="K11" s="11" t="s">
        <v>10</v>
      </c>
    </row>
    <row r="12" spans="1:13" ht="21.75" customHeight="1" thickBot="1" x14ac:dyDescent="0.25">
      <c r="G12" s="12" t="s">
        <v>11</v>
      </c>
      <c r="H12" s="13"/>
      <c r="I12" s="13" t="str">
        <f>IF(H12&gt;0,H12+2,"")</f>
        <v/>
      </c>
      <c r="J12" s="13" t="str">
        <f>IF(H12&gt;0,I12+1,"")</f>
        <v/>
      </c>
      <c r="K12" s="13" t="str">
        <f>IF(H12&gt;0,J12+1,"")</f>
        <v/>
      </c>
    </row>
    <row r="13" spans="1:13" x14ac:dyDescent="0.2">
      <c r="A13" s="14">
        <f>A12+1</f>
        <v>1</v>
      </c>
      <c r="B13" s="15"/>
      <c r="C13" s="16" t="s">
        <v>12</v>
      </c>
      <c r="D13" s="17"/>
      <c r="E13" s="17"/>
      <c r="F13" s="17"/>
      <c r="G13" s="18"/>
      <c r="H13" s="19"/>
      <c r="I13" s="19"/>
      <c r="J13" s="19"/>
      <c r="K13" s="20"/>
    </row>
    <row r="14" spans="1:13" x14ac:dyDescent="0.2">
      <c r="A14" s="21">
        <f t="shared" ref="A14:A15" si="0">A13+1</f>
        <v>2</v>
      </c>
      <c r="B14" s="22" t="s">
        <v>13</v>
      </c>
      <c r="C14" s="23" t="s">
        <v>14</v>
      </c>
      <c r="D14" s="24"/>
      <c r="E14" s="24"/>
      <c r="F14" s="24"/>
      <c r="G14" s="25"/>
      <c r="H14" s="26"/>
      <c r="I14" s="27"/>
      <c r="J14" s="27"/>
      <c r="K14" s="28"/>
    </row>
    <row r="15" spans="1:13" x14ac:dyDescent="0.2">
      <c r="A15" s="21">
        <f t="shared" si="0"/>
        <v>3</v>
      </c>
      <c r="B15" s="29" t="s">
        <v>15</v>
      </c>
      <c r="C15" s="30" t="s">
        <v>16</v>
      </c>
      <c r="D15" s="31"/>
      <c r="E15" s="31"/>
      <c r="F15" s="31"/>
      <c r="G15" s="32"/>
      <c r="H15" s="33">
        <f>H13-H14</f>
        <v>0</v>
      </c>
      <c r="I15" s="33">
        <f t="shared" ref="I15:K15" si="1">I13-I14</f>
        <v>0</v>
      </c>
      <c r="J15" s="33">
        <f t="shared" si="1"/>
        <v>0</v>
      </c>
      <c r="K15" s="34">
        <f t="shared" si="1"/>
        <v>0</v>
      </c>
    </row>
    <row r="16" spans="1:13" x14ac:dyDescent="0.2">
      <c r="A16" s="21">
        <f>A15+1</f>
        <v>4</v>
      </c>
      <c r="B16" s="23" t="s">
        <v>13</v>
      </c>
      <c r="C16" s="23" t="s">
        <v>17</v>
      </c>
      <c r="D16" s="24"/>
      <c r="E16" s="24"/>
      <c r="F16" s="24"/>
      <c r="G16" s="25"/>
      <c r="H16" s="26"/>
      <c r="I16" s="27"/>
      <c r="J16" s="27"/>
      <c r="K16" s="28"/>
    </row>
    <row r="17" spans="1:11" x14ac:dyDescent="0.2">
      <c r="A17" s="21">
        <f t="shared" ref="A17:A20" si="2">A16+1</f>
        <v>5</v>
      </c>
      <c r="B17" s="23" t="s">
        <v>13</v>
      </c>
      <c r="C17" s="23" t="s">
        <v>18</v>
      </c>
      <c r="D17" s="24"/>
      <c r="E17" s="24"/>
      <c r="F17" s="24"/>
      <c r="G17" s="25"/>
      <c r="H17" s="35"/>
      <c r="I17" s="36"/>
      <c r="J17" s="36"/>
      <c r="K17" s="37"/>
    </row>
    <row r="18" spans="1:11" x14ac:dyDescent="0.2">
      <c r="A18" s="21">
        <f t="shared" si="2"/>
        <v>6</v>
      </c>
      <c r="B18" s="23" t="s">
        <v>13</v>
      </c>
      <c r="C18" s="23" t="s">
        <v>19</v>
      </c>
      <c r="D18" s="24"/>
      <c r="E18" s="24"/>
      <c r="F18" s="24"/>
      <c r="G18" s="25"/>
      <c r="H18" s="35"/>
      <c r="I18" s="36"/>
      <c r="J18" s="36"/>
      <c r="K18" s="37"/>
    </row>
    <row r="19" spans="1:11" x14ac:dyDescent="0.2">
      <c r="A19" s="21">
        <f t="shared" si="2"/>
        <v>7</v>
      </c>
      <c r="B19" s="23" t="s">
        <v>13</v>
      </c>
      <c r="C19" s="23" t="s">
        <v>20</v>
      </c>
      <c r="D19" s="24"/>
      <c r="E19" s="24"/>
      <c r="F19" s="24"/>
      <c r="G19" s="25"/>
      <c r="H19" s="26"/>
      <c r="I19" s="27"/>
      <c r="J19" s="27"/>
      <c r="K19" s="28"/>
    </row>
    <row r="20" spans="1:11" ht="15" thickBot="1" x14ac:dyDescent="0.25">
      <c r="A20" s="21">
        <f t="shared" si="2"/>
        <v>8</v>
      </c>
      <c r="B20" s="29" t="s">
        <v>13</v>
      </c>
      <c r="C20" s="38" t="s">
        <v>21</v>
      </c>
      <c r="D20" s="31"/>
      <c r="E20" s="31"/>
      <c r="F20" s="31"/>
      <c r="G20" s="31"/>
      <c r="H20" s="39"/>
      <c r="I20" s="40"/>
      <c r="J20" s="40"/>
      <c r="K20" s="41"/>
    </row>
    <row r="21" spans="1:11" ht="15" thickBot="1" x14ac:dyDescent="0.25">
      <c r="A21" s="42">
        <v>9</v>
      </c>
      <c r="B21" s="43" t="s">
        <v>15</v>
      </c>
      <c r="C21" s="44" t="s">
        <v>22</v>
      </c>
      <c r="D21" s="45"/>
      <c r="E21" s="45"/>
      <c r="F21" s="46"/>
      <c r="G21" s="47"/>
      <c r="H21" s="48">
        <f>H15-SUM(H16:H20)</f>
        <v>0</v>
      </c>
      <c r="I21" s="49">
        <f t="shared" ref="I21:K21" si="3">I15-SUM(I16:I20)</f>
        <v>0</v>
      </c>
      <c r="J21" s="49">
        <f t="shared" si="3"/>
        <v>0</v>
      </c>
      <c r="K21" s="50">
        <f t="shared" si="3"/>
        <v>0</v>
      </c>
    </row>
    <row r="22" spans="1:11" ht="4.5" customHeight="1" x14ac:dyDescent="0.2">
      <c r="A22" s="51"/>
      <c r="B22" s="52"/>
      <c r="C22" s="52"/>
      <c r="D22" s="52"/>
      <c r="E22" s="52"/>
      <c r="F22" s="53"/>
      <c r="G22" s="54"/>
      <c r="H22" s="55"/>
      <c r="I22" s="56"/>
      <c r="J22" s="56"/>
      <c r="K22" s="57"/>
    </row>
    <row r="23" spans="1:11" x14ac:dyDescent="0.2">
      <c r="A23" s="21">
        <f>A21+1</f>
        <v>10</v>
      </c>
      <c r="B23" s="23" t="s">
        <v>23</v>
      </c>
      <c r="C23" s="23" t="s">
        <v>24</v>
      </c>
      <c r="D23" s="23"/>
      <c r="E23" s="23"/>
      <c r="F23" s="23"/>
      <c r="G23" s="58"/>
      <c r="H23" s="59"/>
      <c r="I23" s="60"/>
      <c r="J23" s="60"/>
      <c r="K23" s="61"/>
    </row>
    <row r="24" spans="1:11" x14ac:dyDescent="0.2">
      <c r="A24" s="21">
        <f>A23+1</f>
        <v>11</v>
      </c>
      <c r="B24" s="23" t="s">
        <v>23</v>
      </c>
      <c r="C24" s="23" t="s">
        <v>25</v>
      </c>
      <c r="D24" s="23"/>
      <c r="E24" s="23"/>
      <c r="F24" s="23"/>
      <c r="G24" s="58"/>
      <c r="H24" s="62"/>
      <c r="I24" s="36"/>
      <c r="J24" s="36"/>
      <c r="K24" s="37"/>
    </row>
    <row r="25" spans="1:11" x14ac:dyDescent="0.2">
      <c r="A25" s="21">
        <f t="shared" ref="A25:A36" si="4">A24+1</f>
        <v>12</v>
      </c>
      <c r="B25" s="23" t="s">
        <v>13</v>
      </c>
      <c r="C25" s="23" t="s">
        <v>26</v>
      </c>
      <c r="D25" s="23"/>
      <c r="E25" s="23"/>
      <c r="F25" s="23"/>
      <c r="G25" s="58"/>
      <c r="H25" s="62"/>
      <c r="I25" s="36"/>
      <c r="J25" s="36"/>
      <c r="K25" s="37"/>
    </row>
    <row r="26" spans="1:11" x14ac:dyDescent="0.2">
      <c r="A26" s="21">
        <f t="shared" si="4"/>
        <v>13</v>
      </c>
      <c r="B26" s="23" t="s">
        <v>23</v>
      </c>
      <c r="C26" s="23" t="s">
        <v>27</v>
      </c>
      <c r="D26" s="23"/>
      <c r="E26" s="23"/>
      <c r="F26" s="23"/>
      <c r="G26" s="58"/>
      <c r="H26" s="62"/>
      <c r="I26" s="36"/>
      <c r="J26" s="36"/>
      <c r="K26" s="37"/>
    </row>
    <row r="27" spans="1:11" x14ac:dyDescent="0.2">
      <c r="A27" s="21">
        <f t="shared" si="4"/>
        <v>14</v>
      </c>
      <c r="B27" s="23" t="s">
        <v>23</v>
      </c>
      <c r="C27" s="23" t="s">
        <v>28</v>
      </c>
      <c r="D27" s="23"/>
      <c r="E27" s="23"/>
      <c r="F27" s="23"/>
      <c r="G27" s="63"/>
      <c r="H27" s="62"/>
      <c r="I27" s="36"/>
      <c r="J27" s="36"/>
      <c r="K27" s="37"/>
    </row>
    <row r="28" spans="1:11" x14ac:dyDescent="0.2">
      <c r="A28" s="21">
        <v>15</v>
      </c>
      <c r="B28" s="64" t="s">
        <v>23</v>
      </c>
      <c r="C28" s="65" t="s">
        <v>29</v>
      </c>
      <c r="D28" s="65"/>
      <c r="E28" s="65"/>
      <c r="F28" s="65"/>
      <c r="G28" s="66"/>
      <c r="H28" s="67"/>
      <c r="I28" s="36"/>
      <c r="J28" s="36"/>
      <c r="K28" s="37"/>
    </row>
    <row r="29" spans="1:11" x14ac:dyDescent="0.2">
      <c r="A29" s="68">
        <v>16</v>
      </c>
      <c r="B29" s="69" t="s">
        <v>23</v>
      </c>
      <c r="C29" s="30" t="s">
        <v>30</v>
      </c>
      <c r="D29" s="38"/>
      <c r="E29" s="38"/>
      <c r="F29" s="38"/>
      <c r="G29" s="54"/>
      <c r="H29" s="70">
        <f>SUM(H23:H28)-H25</f>
        <v>0</v>
      </c>
      <c r="I29" s="70">
        <f t="shared" ref="I29:K29" si="5">SUM(I23:I28)-I25</f>
        <v>0</v>
      </c>
      <c r="J29" s="70">
        <f t="shared" si="5"/>
        <v>0</v>
      </c>
      <c r="K29" s="71">
        <f t="shared" si="5"/>
        <v>0</v>
      </c>
    </row>
    <row r="30" spans="1:11" x14ac:dyDescent="0.2">
      <c r="A30" s="21">
        <f t="shared" si="4"/>
        <v>17</v>
      </c>
      <c r="B30" s="23" t="s">
        <v>13</v>
      </c>
      <c r="C30" s="23" t="s">
        <v>31</v>
      </c>
      <c r="D30" s="23"/>
      <c r="E30" s="72"/>
      <c r="F30" s="23"/>
      <c r="G30" s="58"/>
      <c r="H30" s="62"/>
      <c r="I30" s="60"/>
      <c r="J30" s="60"/>
      <c r="K30" s="61"/>
    </row>
    <row r="31" spans="1:11" x14ac:dyDescent="0.2">
      <c r="A31" s="21">
        <f t="shared" si="4"/>
        <v>18</v>
      </c>
      <c r="B31" s="23" t="s">
        <v>13</v>
      </c>
      <c r="C31" s="23" t="s">
        <v>32</v>
      </c>
      <c r="D31" s="23"/>
      <c r="E31" s="23"/>
      <c r="F31" s="23"/>
      <c r="G31" s="58"/>
      <c r="H31" s="62"/>
      <c r="I31" s="73"/>
      <c r="J31" s="73"/>
      <c r="K31" s="74"/>
    </row>
    <row r="32" spans="1:11" x14ac:dyDescent="0.2">
      <c r="A32" s="21">
        <f t="shared" si="4"/>
        <v>19</v>
      </c>
      <c r="B32" s="23" t="s">
        <v>13</v>
      </c>
      <c r="C32" s="75" t="s">
        <v>33</v>
      </c>
      <c r="D32" s="23"/>
      <c r="E32" s="23"/>
      <c r="F32" s="23"/>
      <c r="G32" s="58"/>
      <c r="H32" s="76"/>
      <c r="I32" s="35"/>
      <c r="J32" s="36"/>
      <c r="K32" s="37"/>
    </row>
    <row r="33" spans="1:13" x14ac:dyDescent="0.2">
      <c r="A33" s="21">
        <f t="shared" si="4"/>
        <v>20</v>
      </c>
      <c r="B33" s="23" t="s">
        <v>13</v>
      </c>
      <c r="C33" s="23" t="s">
        <v>34</v>
      </c>
      <c r="D33" s="23"/>
      <c r="E33" s="23"/>
      <c r="F33" s="23"/>
      <c r="G33" s="58"/>
      <c r="H33" s="76"/>
      <c r="I33" s="35"/>
      <c r="J33" s="36"/>
      <c r="K33" s="37"/>
    </row>
    <row r="34" spans="1:13" x14ac:dyDescent="0.2">
      <c r="A34" s="21">
        <f t="shared" si="4"/>
        <v>21</v>
      </c>
      <c r="B34" s="23" t="s">
        <v>13</v>
      </c>
      <c r="C34" s="23" t="s">
        <v>35</v>
      </c>
      <c r="D34" s="23"/>
      <c r="E34" s="23"/>
      <c r="F34" s="23"/>
      <c r="G34" s="58"/>
      <c r="H34" s="62"/>
      <c r="I34" s="36"/>
      <c r="J34" s="36"/>
      <c r="K34" s="37"/>
    </row>
    <row r="35" spans="1:13" x14ac:dyDescent="0.2">
      <c r="A35" s="21">
        <f t="shared" si="4"/>
        <v>22</v>
      </c>
      <c r="B35" s="65" t="s">
        <v>13</v>
      </c>
      <c r="C35" s="65" t="s">
        <v>36</v>
      </c>
      <c r="D35" s="65"/>
      <c r="E35" s="65"/>
      <c r="F35" s="65"/>
      <c r="G35" s="66"/>
      <c r="H35" s="62"/>
      <c r="I35" s="36"/>
      <c r="J35" s="36"/>
      <c r="K35" s="37"/>
    </row>
    <row r="36" spans="1:13" x14ac:dyDescent="0.2">
      <c r="A36" s="21">
        <f t="shared" si="4"/>
        <v>23</v>
      </c>
      <c r="B36" s="77" t="s">
        <v>37</v>
      </c>
      <c r="C36" s="30" t="s">
        <v>38</v>
      </c>
      <c r="D36" s="38"/>
      <c r="E36" s="38"/>
      <c r="F36" s="38"/>
      <c r="G36" s="54"/>
      <c r="H36" s="70">
        <f>SUM(H30:H35)</f>
        <v>0</v>
      </c>
      <c r="I36" s="70">
        <f t="shared" ref="I36:K36" si="6">SUM(I30:I35)</f>
        <v>0</v>
      </c>
      <c r="J36" s="70">
        <f t="shared" si="6"/>
        <v>0</v>
      </c>
      <c r="K36" s="71">
        <f t="shared" si="6"/>
        <v>0</v>
      </c>
    </row>
    <row r="37" spans="1:13" ht="5.25" customHeight="1" thickBot="1" x14ac:dyDescent="0.25">
      <c r="A37" s="78"/>
      <c r="B37" s="38"/>
      <c r="C37" s="38"/>
      <c r="D37" s="38"/>
      <c r="E37" s="38"/>
      <c r="F37" s="38"/>
      <c r="G37" s="54"/>
      <c r="H37" s="79"/>
      <c r="I37" s="56"/>
      <c r="J37" s="56"/>
      <c r="K37" s="57"/>
    </row>
    <row r="38" spans="1:13" ht="15" thickBot="1" x14ac:dyDescent="0.25">
      <c r="A38" s="21">
        <f>A36+1</f>
        <v>24</v>
      </c>
      <c r="B38" s="80" t="s">
        <v>39</v>
      </c>
      <c r="C38" s="80" t="s">
        <v>40</v>
      </c>
      <c r="D38" s="81"/>
      <c r="E38" s="81"/>
      <c r="F38" s="81"/>
      <c r="G38" s="82"/>
      <c r="H38" s="48">
        <f>H21+H29-H36</f>
        <v>0</v>
      </c>
      <c r="I38" s="48">
        <f t="shared" ref="I38:K38" si="7">I21+I29-I36</f>
        <v>0</v>
      </c>
      <c r="J38" s="48">
        <f t="shared" si="7"/>
        <v>0</v>
      </c>
      <c r="K38" s="83">
        <f t="shared" si="7"/>
        <v>0</v>
      </c>
    </row>
    <row r="39" spans="1:13" ht="23.25" customHeight="1" thickBot="1" x14ac:dyDescent="0.25">
      <c r="A39" s="21">
        <f>A38+1</f>
        <v>25</v>
      </c>
      <c r="B39" s="84" t="s">
        <v>41</v>
      </c>
      <c r="C39" s="84" t="s">
        <v>42</v>
      </c>
      <c r="D39" s="134" t="s">
        <v>58</v>
      </c>
      <c r="E39" s="134"/>
      <c r="F39" s="134"/>
      <c r="G39" s="135"/>
      <c r="H39" s="85"/>
      <c r="I39" s="86"/>
      <c r="J39" s="86"/>
      <c r="K39" s="87"/>
    </row>
    <row r="40" spans="1:13" ht="15" thickBot="1" x14ac:dyDescent="0.25">
      <c r="A40" s="21">
        <f>A39+1</f>
        <v>26</v>
      </c>
      <c r="B40" s="80" t="s">
        <v>39</v>
      </c>
      <c r="C40" s="80" t="s">
        <v>43</v>
      </c>
      <c r="D40" s="81"/>
      <c r="E40" s="81"/>
      <c r="F40" s="81"/>
      <c r="G40" s="82"/>
      <c r="H40" s="48">
        <f>H38+H39</f>
        <v>0</v>
      </c>
      <c r="I40" s="48">
        <f t="shared" ref="I40:K40" si="8">I38+I39</f>
        <v>0</v>
      </c>
      <c r="J40" s="48">
        <f t="shared" si="8"/>
        <v>0</v>
      </c>
      <c r="K40" s="83">
        <f t="shared" si="8"/>
        <v>0</v>
      </c>
    </row>
    <row r="41" spans="1:13" ht="5.25" customHeight="1" x14ac:dyDescent="0.2">
      <c r="A41" s="78"/>
      <c r="B41" s="88"/>
      <c r="C41" s="52"/>
      <c r="D41" s="38"/>
      <c r="E41" s="38"/>
      <c r="F41" s="38"/>
      <c r="G41" s="54"/>
      <c r="H41" s="89"/>
      <c r="I41" s="90"/>
      <c r="J41" s="90"/>
      <c r="K41" s="91"/>
    </row>
    <row r="42" spans="1:13" ht="23.25" customHeight="1" x14ac:dyDescent="0.2">
      <c r="A42" s="21">
        <f>A40+1</f>
        <v>27</v>
      </c>
      <c r="B42" s="92" t="s">
        <v>44</v>
      </c>
      <c r="C42" s="93" t="s">
        <v>45</v>
      </c>
      <c r="D42" s="136" t="s">
        <v>57</v>
      </c>
      <c r="E42" s="136"/>
      <c r="F42" s="136"/>
      <c r="G42" s="137"/>
      <c r="H42" s="94"/>
      <c r="I42" s="95"/>
      <c r="J42" s="95"/>
      <c r="K42" s="96"/>
      <c r="M42" s="120"/>
    </row>
    <row r="43" spans="1:13" ht="15" thickBot="1" x14ac:dyDescent="0.25">
      <c r="A43" s="21">
        <f>A42+1</f>
        <v>28</v>
      </c>
      <c r="B43" s="97" t="s">
        <v>46</v>
      </c>
      <c r="C43" s="38" t="s">
        <v>47</v>
      </c>
      <c r="D43" s="98"/>
      <c r="E43" s="99"/>
      <c r="F43" s="99"/>
      <c r="G43" s="100"/>
      <c r="H43" s="73"/>
      <c r="I43" s="73"/>
      <c r="J43" s="73"/>
      <c r="K43" s="74"/>
    </row>
    <row r="44" spans="1:13" ht="16.5" thickBot="1" x14ac:dyDescent="0.25">
      <c r="A44" s="42">
        <f>A43+1</f>
        <v>29</v>
      </c>
      <c r="B44" s="80" t="s">
        <v>39</v>
      </c>
      <c r="C44" s="101" t="s">
        <v>48</v>
      </c>
      <c r="D44" s="102"/>
      <c r="E44" s="103"/>
      <c r="F44" s="102"/>
      <c r="G44" s="104"/>
      <c r="H44" s="105">
        <f>H40-H42+H43</f>
        <v>0</v>
      </c>
      <c r="I44" s="105">
        <f t="shared" ref="I44:K44" si="9">I40-I42+I43</f>
        <v>0</v>
      </c>
      <c r="J44" s="105">
        <f t="shared" si="9"/>
        <v>0</v>
      </c>
      <c r="K44" s="106">
        <f t="shared" si="9"/>
        <v>0</v>
      </c>
      <c r="M44" s="121"/>
    </row>
    <row r="45" spans="1:13" ht="9.75" customHeight="1" x14ac:dyDescent="0.2">
      <c r="A45" s="107"/>
      <c r="B45" s="108"/>
      <c r="C45" s="109"/>
      <c r="D45" s="110"/>
      <c r="E45" s="111"/>
      <c r="F45" s="110"/>
      <c r="G45" s="112"/>
      <c r="H45" s="113"/>
      <c r="I45" s="113"/>
      <c r="J45" s="113"/>
      <c r="K45" s="113"/>
      <c r="M45" s="121"/>
    </row>
    <row r="46" spans="1:13" ht="24" customHeight="1" x14ac:dyDescent="0.2">
      <c r="A46" s="8"/>
      <c r="B46" s="114" t="s">
        <v>49</v>
      </c>
      <c r="C46" s="138" t="s">
        <v>50</v>
      </c>
      <c r="D46" s="129"/>
      <c r="E46" s="129"/>
      <c r="F46" s="129"/>
      <c r="G46" s="129"/>
      <c r="H46" s="129"/>
      <c r="I46" s="129"/>
      <c r="J46" s="129"/>
      <c r="K46" s="129"/>
      <c r="M46" s="118"/>
    </row>
    <row r="47" spans="1:13" ht="45" customHeight="1" x14ac:dyDescent="0.2">
      <c r="B47" s="115" t="s">
        <v>51</v>
      </c>
      <c r="C47" s="128" t="s">
        <v>52</v>
      </c>
      <c r="D47" s="128"/>
      <c r="E47" s="128"/>
      <c r="F47" s="128"/>
      <c r="G47" s="128"/>
      <c r="H47" s="128"/>
      <c r="I47" s="128"/>
      <c r="J47" s="128"/>
      <c r="K47" s="128"/>
      <c r="M47" s="119"/>
    </row>
    <row r="48" spans="1:13" ht="24" customHeight="1" x14ac:dyDescent="0.2">
      <c r="A48" s="8"/>
      <c r="B48" s="114" t="s">
        <v>53</v>
      </c>
      <c r="C48" s="129" t="s">
        <v>54</v>
      </c>
      <c r="D48" s="129"/>
      <c r="E48" s="129"/>
      <c r="F48" s="129"/>
      <c r="G48" s="129"/>
      <c r="H48" s="129"/>
      <c r="I48" s="129"/>
      <c r="J48" s="129"/>
      <c r="K48" s="129"/>
      <c r="M48" s="118"/>
    </row>
    <row r="50" spans="1:12" ht="53.25" customHeight="1" x14ac:dyDescent="0.2">
      <c r="A50" s="139" t="s">
        <v>56</v>
      </c>
      <c r="B50" s="139"/>
      <c r="C50" s="139"/>
      <c r="D50" s="139"/>
      <c r="E50" s="139"/>
      <c r="F50" s="139"/>
      <c r="G50" s="139"/>
      <c r="H50" s="139"/>
      <c r="I50" s="139"/>
      <c r="J50" s="139"/>
      <c r="K50" s="139"/>
    </row>
    <row r="51" spans="1:12" ht="324.75" customHeight="1" x14ac:dyDescent="0.2">
      <c r="A51" s="116"/>
      <c r="B51" s="116"/>
      <c r="C51" s="116"/>
      <c r="D51" s="116"/>
      <c r="E51" s="116"/>
      <c r="F51" s="116"/>
      <c r="G51" s="116"/>
      <c r="H51" s="116"/>
      <c r="I51" s="116"/>
      <c r="J51" s="130"/>
      <c r="K51" s="130"/>
      <c r="L51" s="122" t="s">
        <v>55</v>
      </c>
    </row>
    <row r="52" spans="1:12" x14ac:dyDescent="0.2">
      <c r="A52" s="116"/>
      <c r="B52" s="116"/>
      <c r="C52" s="116"/>
      <c r="D52" s="116"/>
      <c r="E52" s="116"/>
      <c r="F52" s="116"/>
      <c r="G52" s="116"/>
      <c r="H52" s="116"/>
      <c r="I52" s="116"/>
      <c r="J52" s="116"/>
      <c r="K52" s="116"/>
      <c r="L52" s="117"/>
    </row>
    <row r="53" spans="1:12" x14ac:dyDescent="0.2">
      <c r="A53" s="116"/>
      <c r="B53" s="116"/>
      <c r="C53" s="116"/>
      <c r="D53" s="116"/>
      <c r="E53" s="116"/>
      <c r="F53" s="116"/>
      <c r="G53" s="116"/>
      <c r="H53" s="116"/>
      <c r="I53" s="116"/>
      <c r="J53" s="116"/>
      <c r="K53" s="116"/>
      <c r="L53" s="117"/>
    </row>
    <row r="54" spans="1:12" x14ac:dyDescent="0.2">
      <c r="C54" s="117"/>
      <c r="D54" s="117"/>
      <c r="E54" s="117"/>
      <c r="F54" s="117"/>
      <c r="G54" s="117"/>
      <c r="H54" s="117"/>
      <c r="I54" s="117"/>
      <c r="J54" s="117"/>
      <c r="K54" s="117"/>
      <c r="L54" s="117"/>
    </row>
    <row r="55" spans="1:12" x14ac:dyDescent="0.2">
      <c r="C55" s="117"/>
      <c r="D55" s="117"/>
      <c r="E55" s="117"/>
      <c r="F55" s="117"/>
      <c r="G55" s="117"/>
      <c r="H55" s="117"/>
      <c r="I55" s="117"/>
      <c r="J55" s="117"/>
      <c r="K55" s="117"/>
      <c r="L55" s="117"/>
    </row>
    <row r="56" spans="1:12" x14ac:dyDescent="0.2">
      <c r="C56" s="117"/>
      <c r="D56" s="117"/>
      <c r="E56" s="117"/>
      <c r="F56" s="117"/>
      <c r="G56" s="117"/>
      <c r="H56" s="117"/>
      <c r="I56" s="117"/>
      <c r="J56" s="117"/>
      <c r="K56" s="117"/>
      <c r="L56" s="117"/>
    </row>
  </sheetData>
  <sheetProtection algorithmName="SHA-512" hashValue="9hVVygUgqMwp+UB1ttiWKpjLXAmOPaJXfeBr6bRHIHpvcBb6ZlZ4hYX9OtNwxlEc2XBTmOgq5UfbDYwJxhx8Bg==" saltValue="HTS+C5k9M1QFgjSFTI0z1w==" spinCount="100000" sheet="1" objects="1" scenarios="1" selectLockedCells="1"/>
  <mergeCells count="12">
    <mergeCell ref="A3:K3"/>
    <mergeCell ref="A9:K9"/>
    <mergeCell ref="C47:K47"/>
    <mergeCell ref="C48:K48"/>
    <mergeCell ref="J51:K51"/>
    <mergeCell ref="H5:K5"/>
    <mergeCell ref="H6:K6"/>
    <mergeCell ref="H7:K7"/>
    <mergeCell ref="D39:G39"/>
    <mergeCell ref="D42:G42"/>
    <mergeCell ref="C46:K46"/>
    <mergeCell ref="A50:K50"/>
  </mergeCells>
  <pageMargins left="0.31496062992125984" right="0.31496062992125984" top="0.78740157480314965" bottom="0.78740157480314965" header="0.31496062992125984" footer="0.31496062992125984"/>
  <pageSetup paperSize="9" fitToHeight="2" orientation="portrait" r:id="rId1"/>
  <headerFooter>
    <oddFooter>&amp;R&amp;8Seite &amp;P von &amp;N</oddFooter>
  </headerFooter>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Darstellung wirtschaft. Lage</vt:lpstr>
      <vt:lpstr>'Darstellung wirtschaft. Lage'!Druckbereich</vt:lpstr>
    </vt:vector>
  </TitlesOfParts>
  <Company>LWK-NRW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Kloß, Claudia</dc:creator>
  <cp:lastModifiedBy>Wietmann, Saskia</cp:lastModifiedBy>
  <cp:lastPrinted>2025-01-29T14:34:11Z</cp:lastPrinted>
  <dcterms:created xsi:type="dcterms:W3CDTF">2025-01-28T16:37:05Z</dcterms:created>
  <dcterms:modified xsi:type="dcterms:W3CDTF">2025-02-19T12:40:04Z</dcterms:modified>
</cp:coreProperties>
</file>