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ietmann\Documents\Kloß\"/>
    </mc:Choice>
  </mc:AlternateContent>
  <bookViews>
    <workbookView xWindow="240" yWindow="165" windowWidth="11520" windowHeight="6915"/>
  </bookViews>
  <sheets>
    <sheet name="Pferd" sheetId="1" r:id="rId1"/>
  </sheets>
  <calcPr calcId="162913"/>
</workbook>
</file>

<file path=xl/calcChain.xml><?xml version="1.0" encoding="utf-8"?>
<calcChain xmlns="http://schemas.openxmlformats.org/spreadsheetml/2006/main">
  <c r="H35" i="1" l="1"/>
  <c r="G35" i="1"/>
  <c r="F35" i="1"/>
  <c r="E18" i="1"/>
  <c r="E24" i="1"/>
  <c r="E51" i="1" l="1"/>
  <c r="E50" i="1"/>
  <c r="E49" i="1"/>
  <c r="E48" i="1"/>
  <c r="E47" i="1"/>
  <c r="E60" i="1"/>
  <c r="E59" i="1"/>
  <c r="E58" i="1"/>
  <c r="E57" i="1"/>
  <c r="E56" i="1"/>
  <c r="E55" i="1"/>
  <c r="E34" i="1"/>
  <c r="E33" i="1"/>
  <c r="E32" i="1"/>
  <c r="E31" i="1"/>
  <c r="E30" i="1"/>
  <c r="E28" i="1"/>
  <c r="E29" i="1"/>
  <c r="E27" i="1"/>
  <c r="E26" i="1"/>
  <c r="E35" i="1" s="1"/>
  <c r="E25" i="1"/>
  <c r="E22" i="1"/>
  <c r="E21" i="1"/>
  <c r="E20" i="1"/>
  <c r="E19" i="1"/>
  <c r="E17" i="1"/>
  <c r="E75" i="1"/>
  <c r="H52" i="1"/>
  <c r="G52" i="1"/>
  <c r="F52" i="1"/>
  <c r="E52" i="1" l="1"/>
  <c r="E23" i="1"/>
  <c r="E61" i="1"/>
  <c r="C41" i="1"/>
  <c r="B41" i="1"/>
  <c r="E37" i="1" l="1"/>
  <c r="E54" i="1" s="1"/>
  <c r="E64" i="1" s="1"/>
  <c r="E69" i="1" s="1"/>
  <c r="H61" i="1"/>
  <c r="G61" i="1"/>
  <c r="F61" i="1"/>
  <c r="H23" i="1"/>
  <c r="G23" i="1"/>
  <c r="F23" i="1"/>
  <c r="F37" i="1" l="1"/>
  <c r="H37" i="1"/>
  <c r="H54" i="1" s="1"/>
  <c r="H64" i="1" s="1"/>
  <c r="G37" i="1"/>
  <c r="G54" i="1" s="1"/>
  <c r="G64" i="1" s="1"/>
  <c r="F54" i="1" l="1"/>
  <c r="F64" i="1" s="1"/>
  <c r="F69" i="1" s="1"/>
</calcChain>
</file>

<file path=xl/comments1.xml><?xml version="1.0" encoding="utf-8"?>
<comments xmlns="http://schemas.openxmlformats.org/spreadsheetml/2006/main">
  <authors>
    <author>Kloß, Claudia</author>
  </authors>
  <commentList>
    <comment ref="H13" authorId="0" shapeId="0">
      <text>
        <r>
          <rPr>
            <b/>
            <sz val="11"/>
            <color indexed="81"/>
            <rFont val="Arial"/>
            <family val="2"/>
          </rPr>
          <t>Eigenleistung, eigenes Material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11"/>
            <color indexed="81"/>
            <rFont val="Arial"/>
            <family val="2"/>
          </rPr>
          <t>darin dürfen die Gruppen 324, 334, 336, 345, 371, nicht enhalten sein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9" authorId="0" shapeId="0">
      <text>
        <r>
          <rPr>
            <b/>
            <sz val="11"/>
            <color indexed="81"/>
            <rFont val="Arial"/>
            <family val="2"/>
          </rPr>
          <t>darin dürfen die Gruppen 410, 440, 419, 445, 490 nicht enhalten sein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11"/>
            <color indexed="81"/>
            <rFont val="Arial"/>
            <family val="2"/>
          </rPr>
          <t>darin dürfen die Gruppen 520, 525, 531, 535, 539, 541 nicht enhalten sein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11"/>
            <color indexed="81"/>
            <rFont val="Arial"/>
            <family val="2"/>
          </rPr>
          <t>darin dürfen die Gruppen 735, 739, 746, 749, 771 nicht enhalten sein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keine öffentlichen Wege/Straßen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Organisationsausgaben
Startbeihilfen
sonstige Sachausgaben
Ausgaben für Qualifizierungsmaßnahmen</t>
        </r>
      </text>
    </comment>
  </commentList>
</comments>
</file>

<file path=xl/sharedStrings.xml><?xml version="1.0" encoding="utf-8"?>
<sst xmlns="http://schemas.openxmlformats.org/spreadsheetml/2006/main" count="108" uniqueCount="76">
  <si>
    <t>Zeichenerklärungen:</t>
  </si>
  <si>
    <r>
      <t>S</t>
    </r>
    <r>
      <rPr>
        <sz val="10"/>
        <rFont val="Arial"/>
        <family val="2"/>
      </rPr>
      <t xml:space="preserve"> = laut Schätzung</t>
    </r>
  </si>
  <si>
    <r>
      <t>A</t>
    </r>
    <r>
      <rPr>
        <sz val="10"/>
        <rFont val="Arial"/>
        <family val="2"/>
      </rPr>
      <t xml:space="preserve"> = laut Angebot</t>
    </r>
  </si>
  <si>
    <t>Gewerke</t>
  </si>
  <si>
    <t>S</t>
  </si>
  <si>
    <t>Kosten</t>
  </si>
  <si>
    <t>Auftrag-</t>
  </si>
  <si>
    <t>gruppen</t>
  </si>
  <si>
    <t>A</t>
  </si>
  <si>
    <t>insgesamt</t>
  </si>
  <si>
    <t>nehmer-</t>
  </si>
  <si>
    <t>nach DIN 276</t>
  </si>
  <si>
    <t>brutto</t>
  </si>
  <si>
    <t>leistung</t>
  </si>
  <si>
    <t xml:space="preserve"> </t>
  </si>
  <si>
    <t>€</t>
  </si>
  <si>
    <t>1. Rohbaukosten</t>
  </si>
  <si>
    <t>Tischlerarbeiten</t>
  </si>
  <si>
    <r>
      <t xml:space="preserve">2. Sonstige Baukosten    </t>
    </r>
    <r>
      <rPr>
        <sz val="12"/>
        <rFont val="Arial"/>
        <family val="2"/>
      </rPr>
      <t xml:space="preserve">                                          </t>
    </r>
  </si>
  <si>
    <t>(Zwischensumme)</t>
  </si>
  <si>
    <t xml:space="preserve">Kosten 1. - 2.         </t>
  </si>
  <si>
    <r>
      <t xml:space="preserve">           (Gebäudekosten</t>
    </r>
    <r>
      <rPr>
        <sz val="10"/>
        <rFont val="Arial"/>
        <family val="2"/>
      </rPr>
      <t>)</t>
    </r>
  </si>
  <si>
    <t>Architektenhonorar</t>
  </si>
  <si>
    <t>Betreuungsgebühren</t>
  </si>
  <si>
    <r>
      <t xml:space="preserve">3. Nebenkosten  </t>
    </r>
    <r>
      <rPr>
        <b/>
        <sz val="11"/>
        <rFont val="Arial"/>
        <family val="2"/>
      </rPr>
      <t xml:space="preserve">          </t>
    </r>
  </si>
  <si>
    <r>
      <t>Kosten 1. - 3.</t>
    </r>
    <r>
      <rPr>
        <b/>
        <sz val="14"/>
        <rFont val="Arial"/>
        <family val="2"/>
      </rPr>
      <t xml:space="preserve"> </t>
    </r>
  </si>
  <si>
    <t xml:space="preserve">4. Außenanlagen und </t>
  </si>
  <si>
    <t>Erschließung</t>
  </si>
  <si>
    <t xml:space="preserve">Kosten 1. - 4. </t>
  </si>
  <si>
    <r>
      <t xml:space="preserve">Finanzierungsmittel </t>
    </r>
    <r>
      <rPr>
        <sz val="10"/>
        <rFont val="Arial"/>
        <family val="2"/>
      </rPr>
      <t>(laut Investitionskonzept)</t>
    </r>
  </si>
  <si>
    <t>Finanzierungsmittel gesamt</t>
  </si>
  <si>
    <t>Datum, Unterschrift   (Bauherr)</t>
  </si>
  <si>
    <t>Bauwerk-Baukonstruktion</t>
  </si>
  <si>
    <t>Bauwerk-Techn. Anlagen</t>
  </si>
  <si>
    <t>Außenanlagen</t>
  </si>
  <si>
    <t>Baunebenkosten</t>
  </si>
  <si>
    <t>Strom-, Wasser-, Abwasseranschluss</t>
  </si>
  <si>
    <t>Sanitäranlagen</t>
  </si>
  <si>
    <t>Beleuchtung</t>
  </si>
  <si>
    <t>Tragwerksplanung</t>
  </si>
  <si>
    <t>Gutachten Brandschutz</t>
  </si>
  <si>
    <t>Überdachungen</t>
  </si>
  <si>
    <t>Datum, Unterschrift   (Architekt, Fachplaner)</t>
  </si>
  <si>
    <t>Baukonstruktion in Außenanlagen, sonstiges</t>
  </si>
  <si>
    <t>Herrichten u. Erschließen</t>
  </si>
  <si>
    <t>Anschrift</t>
  </si>
  <si>
    <t>an Kosten-</t>
  </si>
  <si>
    <t>in Anlehnung</t>
  </si>
  <si>
    <t xml:space="preserve">   Diversifizierung - Anlage Kostenübersicht</t>
  </si>
  <si>
    <t>Unternehmernr.:</t>
  </si>
  <si>
    <t>Architekt/Fachplaner:</t>
  </si>
  <si>
    <t>410 / 440</t>
  </si>
  <si>
    <t>Sportplatzflächen z.B. Bewegungsplatz</t>
  </si>
  <si>
    <t>Einfriedungen</t>
  </si>
  <si>
    <t>Abwasseranlagen</t>
  </si>
  <si>
    <t>Unterböden, Bodenplatten</t>
  </si>
  <si>
    <t>sonstige techn. Anlagen</t>
  </si>
  <si>
    <t>Einrichtung / Ausstattung (kein GAK)</t>
  </si>
  <si>
    <t>Sonstige Baunebenkosten       (z.B. Baugenehmigung)</t>
  </si>
  <si>
    <t>netto</t>
  </si>
  <si>
    <t>Sach-</t>
  </si>
  <si>
    <t>Eigen /</t>
  </si>
  <si>
    <t>weitere nicht förderfähige Ausgaben</t>
  </si>
  <si>
    <t>Vorhaben des Betriebs:</t>
  </si>
  <si>
    <t>Dächer</t>
  </si>
  <si>
    <t>Flachgründungen</t>
  </si>
  <si>
    <t>Außentüren/-fenster</t>
  </si>
  <si>
    <t>Außenwandbekleidungen</t>
  </si>
  <si>
    <t>Innenwandbekleidungen</t>
  </si>
  <si>
    <t>Befestigte Flächen</t>
  </si>
  <si>
    <t>weitere förderfähige Ausgaben</t>
  </si>
  <si>
    <t>Ausgaben gesamt</t>
  </si>
  <si>
    <t>Stand: 03.03.2021</t>
  </si>
  <si>
    <t>sonstiges Eigenkapital (IK 33 ./. 25, 32)</t>
  </si>
  <si>
    <t>Darlehen (IK 49)</t>
  </si>
  <si>
    <t>Eigenmittel (IK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</si>
</sst>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EUR&quot;_-;\-* #,##0.00\ &quot;EUR&quot;_-;_-* &quot;-&quot;??\ &quot;EUR&quot;_-;_-@_-"/>
    <numFmt numFmtId="165" formatCode="\ \ @"/>
    <numFmt numFmtId="166" formatCode="#,##0.00\ &quot;DM&quot;;\-#,##0.00\ &quot;DM&quot;"/>
    <numFmt numFmtId="167" formatCode="#,##0\ \ "/>
  </numFmts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i/>
      <sz val="20"/>
      <name val="Arial"/>
      <family val="2"/>
    </font>
    <font>
      <b/>
      <i/>
      <u/>
      <sz val="16"/>
      <name val="Bookman Old Style"/>
      <family val="1"/>
    </font>
    <font>
      <sz val="18"/>
      <name val="Bookman Old Style"/>
      <family val="1"/>
    </font>
    <font>
      <sz val="13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11"/>
      <color indexed="8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Continuous" vertical="center"/>
    </xf>
    <xf numFmtId="165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65" fontId="0" fillId="0" borderId="0" xfId="0" applyNumberFormat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0" fillId="0" borderId="0" xfId="0" applyProtection="1"/>
    <xf numFmtId="0" fontId="8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/>
    <xf numFmtId="49" fontId="12" fillId="0" borderId="19" xfId="0" applyNumberFormat="1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1" fillId="0" borderId="0" xfId="0" applyFont="1" applyBorder="1" applyAlignment="1" applyProtection="1"/>
    <xf numFmtId="49" fontId="11" fillId="0" borderId="26" xfId="0" applyNumberFormat="1" applyFont="1" applyBorder="1" applyAlignment="1" applyProtection="1">
      <alignment horizontal="left" vertical="top" wrapText="1" indent="1"/>
    </xf>
    <xf numFmtId="49" fontId="14" fillId="0" borderId="24" xfId="0" applyNumberFormat="1" applyFont="1" applyBorder="1" applyAlignment="1" applyProtection="1">
      <alignment horizontal="right" wrapText="1"/>
    </xf>
    <xf numFmtId="49" fontId="13" fillId="0" borderId="26" xfId="0" applyNumberFormat="1" applyFont="1" applyBorder="1" applyAlignment="1" applyProtection="1">
      <alignment horizontal="center" wrapText="1"/>
    </xf>
    <xf numFmtId="49" fontId="14" fillId="0" borderId="28" xfId="0" applyNumberFormat="1" applyFont="1" applyBorder="1" applyAlignment="1" applyProtection="1">
      <alignment horizontal="left" vertical="center" wrapText="1" indent="1"/>
    </xf>
    <xf numFmtId="0" fontId="12" fillId="0" borderId="28" xfId="0" applyFont="1" applyBorder="1" applyAlignment="1" applyProtection="1">
      <alignment horizontal="center" vertical="center"/>
    </xf>
    <xf numFmtId="167" fontId="12" fillId="0" borderId="28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49" fontId="14" fillId="0" borderId="29" xfId="0" applyNumberFormat="1" applyFont="1" applyBorder="1" applyAlignment="1" applyProtection="1">
      <alignment horizontal="left" vertical="center" wrapText="1" indent="1"/>
    </xf>
    <xf numFmtId="0" fontId="12" fillId="0" borderId="29" xfId="0" applyFont="1" applyBorder="1" applyAlignment="1" applyProtection="1">
      <alignment horizontal="center" vertical="center"/>
    </xf>
    <xf numFmtId="166" fontId="12" fillId="0" borderId="29" xfId="0" applyNumberFormat="1" applyFont="1" applyBorder="1" applyAlignment="1" applyProtection="1">
      <alignment horizontal="center" vertical="center"/>
    </xf>
    <xf numFmtId="167" fontId="12" fillId="0" borderId="29" xfId="0" applyNumberFormat="1" applyFont="1" applyBorder="1" applyAlignment="1" applyProtection="1">
      <alignment vertical="center"/>
    </xf>
    <xf numFmtId="49" fontId="12" fillId="0" borderId="33" xfId="0" applyNumberFormat="1" applyFont="1" applyBorder="1" applyAlignment="1" applyProtection="1">
      <alignment wrapText="1"/>
    </xf>
    <xf numFmtId="0" fontId="11" fillId="0" borderId="0" xfId="0" applyFont="1" applyAlignment="1" applyProtection="1">
      <alignment vertical="top"/>
    </xf>
    <xf numFmtId="49" fontId="11" fillId="0" borderId="34" xfId="0" applyNumberFormat="1" applyFont="1" applyBorder="1" applyAlignment="1" applyProtection="1">
      <alignment horizontal="left" vertical="top" wrapText="1" indent="1"/>
    </xf>
    <xf numFmtId="0" fontId="14" fillId="0" borderId="35" xfId="0" applyFont="1" applyBorder="1" applyAlignment="1" applyProtection="1">
      <alignment horizontal="right" vertical="center"/>
    </xf>
    <xf numFmtId="0" fontId="13" fillId="0" borderId="0" xfId="0" applyFont="1" applyAlignment="1" applyProtection="1"/>
    <xf numFmtId="0" fontId="13" fillId="0" borderId="0" xfId="0" applyFont="1" applyAlignment="1" applyProtection="1">
      <alignment vertical="top"/>
    </xf>
    <xf numFmtId="0" fontId="14" fillId="0" borderId="19" xfId="0" applyFont="1" applyBorder="1" applyAlignment="1" applyProtection="1">
      <alignment horizontal="right" vertical="center"/>
    </xf>
    <xf numFmtId="166" fontId="12" fillId="0" borderId="0" xfId="0" applyNumberFormat="1" applyFont="1" applyBorder="1" applyAlignment="1" applyProtection="1">
      <alignment horizontal="center" vertical="center"/>
    </xf>
    <xf numFmtId="167" fontId="12" fillId="0" borderId="0" xfId="1" applyNumberFormat="1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11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horizontal="centerContinuous" vertical="center"/>
    </xf>
    <xf numFmtId="4" fontId="11" fillId="0" borderId="20" xfId="1" applyNumberFormat="1" applyFont="1" applyBorder="1" applyAlignment="1" applyProtection="1">
      <alignment vertical="center"/>
    </xf>
    <xf numFmtId="4" fontId="11" fillId="0" borderId="21" xfId="1" applyNumberFormat="1" applyFont="1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4" fontId="11" fillId="0" borderId="20" xfId="0" applyNumberFormat="1" applyFont="1" applyBorder="1" applyAlignment="1" applyProtection="1">
      <alignment vertical="center"/>
    </xf>
    <xf numFmtId="4" fontId="12" fillId="0" borderId="20" xfId="1" applyNumberFormat="1" applyFont="1" applyBorder="1" applyAlignment="1" applyProtection="1">
      <alignment horizontal="right" vertical="center"/>
    </xf>
    <xf numFmtId="4" fontId="12" fillId="0" borderId="21" xfId="1" applyNumberFormat="1" applyFont="1" applyBorder="1" applyAlignment="1" applyProtection="1">
      <alignment horizontal="right" vertical="center"/>
    </xf>
    <xf numFmtId="4" fontId="12" fillId="0" borderId="0" xfId="1" applyNumberFormat="1" applyFont="1" applyBorder="1" applyAlignment="1" applyProtection="1">
      <alignment horizontal="right" vertical="center"/>
    </xf>
    <xf numFmtId="4" fontId="12" fillId="0" borderId="5" xfId="1" applyNumberFormat="1" applyFont="1" applyBorder="1" applyAlignment="1" applyProtection="1">
      <alignment horizontal="right" vertical="center"/>
    </xf>
    <xf numFmtId="0" fontId="8" fillId="0" borderId="35" xfId="0" applyFont="1" applyBorder="1" applyAlignment="1" applyProtection="1">
      <alignment vertical="center"/>
    </xf>
    <xf numFmtId="0" fontId="8" fillId="0" borderId="40" xfId="0" applyFont="1" applyBorder="1" applyAlignment="1" applyProtection="1">
      <alignment vertical="center"/>
    </xf>
    <xf numFmtId="0" fontId="8" fillId="0" borderId="41" xfId="0" applyFont="1" applyBorder="1" applyAlignment="1" applyProtection="1">
      <alignment vertical="center"/>
    </xf>
    <xf numFmtId="166" fontId="12" fillId="0" borderId="28" xfId="0" applyNumberFormat="1" applyFont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/>
    </xf>
    <xf numFmtId="166" fontId="12" fillId="0" borderId="41" xfId="0" applyNumberFormat="1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left" vertical="center"/>
    </xf>
    <xf numFmtId="4" fontId="12" fillId="0" borderId="38" xfId="1" applyNumberFormat="1" applyFont="1" applyBorder="1" applyAlignment="1" applyProtection="1">
      <alignment horizontal="right" vertical="center"/>
    </xf>
    <xf numFmtId="4" fontId="12" fillId="0" borderId="40" xfId="1" applyNumberFormat="1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left" vertical="center"/>
    </xf>
    <xf numFmtId="0" fontId="12" fillId="0" borderId="56" xfId="0" applyFont="1" applyBorder="1" applyAlignment="1" applyProtection="1">
      <alignment horizontal="center" vertical="center"/>
    </xf>
    <xf numFmtId="166" fontId="12" fillId="0" borderId="57" xfId="0" applyNumberFormat="1" applyFont="1" applyBorder="1" applyAlignment="1" applyProtection="1">
      <alignment horizontal="center" vertical="center"/>
    </xf>
    <xf numFmtId="166" fontId="11" fillId="0" borderId="57" xfId="0" applyNumberFormat="1" applyFont="1" applyBorder="1" applyAlignment="1" applyProtection="1">
      <alignment horizontal="center" vertical="center"/>
    </xf>
    <xf numFmtId="166" fontId="11" fillId="0" borderId="54" xfId="0" applyNumberFormat="1" applyFont="1" applyBorder="1" applyAlignment="1" applyProtection="1">
      <alignment horizontal="center"/>
    </xf>
    <xf numFmtId="166" fontId="12" fillId="0" borderId="58" xfId="0" applyNumberFormat="1" applyFont="1" applyBorder="1" applyAlignment="1" applyProtection="1">
      <alignment horizontal="center" vertical="center"/>
    </xf>
    <xf numFmtId="0" fontId="11" fillId="0" borderId="55" xfId="0" applyFont="1" applyBorder="1" applyAlignment="1" applyProtection="1">
      <alignment horizontal="center"/>
    </xf>
    <xf numFmtId="0" fontId="12" fillId="0" borderId="59" xfId="0" applyFont="1" applyBorder="1" applyAlignment="1" applyProtection="1">
      <alignment horizontal="center" vertical="center"/>
    </xf>
    <xf numFmtId="0" fontId="11" fillId="0" borderId="56" xfId="0" applyFont="1" applyBorder="1" applyAlignment="1" applyProtection="1">
      <alignment horizontal="center" vertical="center"/>
    </xf>
    <xf numFmtId="166" fontId="11" fillId="0" borderId="58" xfId="0" applyNumberFormat="1" applyFont="1" applyBorder="1" applyAlignment="1" applyProtection="1">
      <alignment horizontal="center" vertical="center"/>
    </xf>
    <xf numFmtId="0" fontId="11" fillId="0" borderId="59" xfId="0" applyFont="1" applyBorder="1" applyAlignment="1" applyProtection="1">
      <alignment horizontal="center" vertical="center"/>
    </xf>
    <xf numFmtId="166" fontId="12" fillId="0" borderId="54" xfId="0" applyNumberFormat="1" applyFont="1" applyBorder="1" applyAlignment="1" applyProtection="1">
      <alignment horizontal="center"/>
    </xf>
    <xf numFmtId="166" fontId="12" fillId="0" borderId="60" xfId="0" applyNumberFormat="1" applyFont="1" applyBorder="1" applyAlignment="1" applyProtection="1">
      <alignment horizontal="center" vertical="top"/>
    </xf>
    <xf numFmtId="0" fontId="12" fillId="0" borderId="55" xfId="0" applyFont="1" applyBorder="1" applyAlignment="1" applyProtection="1">
      <alignment horizontal="center"/>
    </xf>
    <xf numFmtId="0" fontId="12" fillId="0" borderId="59" xfId="0" applyFont="1" applyBorder="1" applyAlignment="1" applyProtection="1">
      <alignment horizontal="center" vertical="top"/>
    </xf>
    <xf numFmtId="166" fontId="12" fillId="0" borderId="58" xfId="0" applyNumberFormat="1" applyFont="1" applyBorder="1" applyAlignment="1" applyProtection="1">
      <alignment horizontal="center" vertical="top"/>
    </xf>
    <xf numFmtId="49" fontId="12" fillId="0" borderId="24" xfId="0" applyNumberFormat="1" applyFont="1" applyBorder="1" applyAlignment="1" applyProtection="1">
      <alignment horizontal="left" wrapText="1"/>
    </xf>
    <xf numFmtId="49" fontId="12" fillId="0" borderId="38" xfId="0" applyNumberFormat="1" applyFont="1" applyBorder="1" applyAlignment="1" applyProtection="1">
      <alignment horizontal="left" vertical="center" wrapText="1" indent="1"/>
    </xf>
    <xf numFmtId="0" fontId="11" fillId="0" borderId="53" xfId="0" applyFont="1" applyBorder="1" applyAlignment="1" applyProtection="1">
      <alignment horizontal="center" vertical="center"/>
    </xf>
    <xf numFmtId="166" fontId="11" fillId="0" borderId="60" xfId="0" applyNumberFormat="1" applyFont="1" applyBorder="1" applyAlignment="1" applyProtection="1">
      <alignment horizontal="center" vertical="center"/>
    </xf>
    <xf numFmtId="4" fontId="12" fillId="2" borderId="39" xfId="1" applyNumberFormat="1" applyFont="1" applyFill="1" applyBorder="1" applyAlignment="1" applyProtection="1">
      <alignment horizontal="right" vertical="center"/>
      <protection locked="0"/>
    </xf>
    <xf numFmtId="166" fontId="11" fillId="2" borderId="15" xfId="0" applyNumberFormat="1" applyFont="1" applyFill="1" applyBorder="1" applyAlignment="1" applyProtection="1">
      <alignment horizontal="center" vertical="center"/>
      <protection locked="0"/>
    </xf>
    <xf numFmtId="4" fontId="11" fillId="2" borderId="15" xfId="1" applyNumberFormat="1" applyFont="1" applyFill="1" applyBorder="1" applyAlignment="1" applyProtection="1">
      <alignment vertical="center"/>
      <protection locked="0"/>
    </xf>
    <xf numFmtId="4" fontId="11" fillId="2" borderId="17" xfId="1" applyNumberFormat="1" applyFont="1" applyFill="1" applyBorder="1" applyAlignment="1" applyProtection="1">
      <alignment vertical="center"/>
      <protection locked="0"/>
    </xf>
    <xf numFmtId="166" fontId="11" fillId="2" borderId="8" xfId="0" applyNumberFormat="1" applyFont="1" applyFill="1" applyBorder="1" applyAlignment="1" applyProtection="1">
      <alignment horizontal="center" vertical="center"/>
      <protection locked="0"/>
    </xf>
    <xf numFmtId="4" fontId="11" fillId="2" borderId="15" xfId="0" applyNumberFormat="1" applyFont="1" applyFill="1" applyBorder="1" applyAlignment="1" applyProtection="1">
      <alignment vertical="center"/>
      <protection locked="0"/>
    </xf>
    <xf numFmtId="166" fontId="11" fillId="2" borderId="8" xfId="0" applyNumberFormat="1" applyFont="1" applyFill="1" applyBorder="1" applyAlignment="1" applyProtection="1">
      <alignment horizontal="center"/>
      <protection locked="0"/>
    </xf>
    <xf numFmtId="4" fontId="11" fillId="2" borderId="8" xfId="0" applyNumberFormat="1" applyFont="1" applyFill="1" applyBorder="1" applyAlignment="1" applyProtection="1">
      <protection locked="0"/>
    </xf>
    <xf numFmtId="4" fontId="11" fillId="2" borderId="8" xfId="0" applyNumberFormat="1" applyFont="1" applyFill="1" applyBorder="1" applyAlignment="1" applyProtection="1">
      <alignment vertical="center"/>
      <protection locked="0"/>
    </xf>
    <xf numFmtId="4" fontId="11" fillId="2" borderId="8" xfId="1" applyNumberFormat="1" applyFont="1" applyFill="1" applyBorder="1" applyAlignment="1" applyProtection="1">
      <alignment vertical="center"/>
      <protection locked="0"/>
    </xf>
    <xf numFmtId="4" fontId="11" fillId="2" borderId="37" xfId="1" applyNumberFormat="1" applyFont="1" applyFill="1" applyBorder="1" applyAlignment="1" applyProtection="1">
      <alignment vertical="center"/>
      <protection locked="0"/>
    </xf>
    <xf numFmtId="166" fontId="11" fillId="2" borderId="22" xfId="0" applyNumberFormat="1" applyFont="1" applyFill="1" applyBorder="1" applyAlignment="1" applyProtection="1">
      <alignment horizontal="center" vertical="center"/>
      <protection locked="0"/>
    </xf>
    <xf numFmtId="4" fontId="11" fillId="2" borderId="22" xfId="0" applyNumberFormat="1" applyFont="1" applyFill="1" applyBorder="1" applyAlignment="1" applyProtection="1">
      <alignment vertical="center"/>
      <protection locked="0"/>
    </xf>
    <xf numFmtId="166" fontId="11" fillId="2" borderId="14" xfId="0" applyNumberFormat="1" applyFont="1" applyFill="1" applyBorder="1" applyAlignment="1" applyProtection="1">
      <alignment horizontal="center" vertical="center"/>
      <protection locked="0"/>
    </xf>
    <xf numFmtId="4" fontId="11" fillId="2" borderId="14" xfId="0" applyNumberFormat="1" applyFont="1" applyFill="1" applyBorder="1" applyAlignment="1" applyProtection="1">
      <alignment vertical="center"/>
      <protection locked="0"/>
    </xf>
    <xf numFmtId="4" fontId="11" fillId="2" borderId="14" xfId="1" applyNumberFormat="1" applyFont="1" applyFill="1" applyBorder="1" applyAlignment="1" applyProtection="1">
      <alignment vertical="center"/>
      <protection locked="0"/>
    </xf>
    <xf numFmtId="4" fontId="11" fillId="2" borderId="23" xfId="1" applyNumberFormat="1" applyFont="1" applyFill="1" applyBorder="1" applyAlignment="1" applyProtection="1">
      <alignment vertical="center"/>
      <protection locked="0"/>
    </xf>
    <xf numFmtId="0" fontId="11" fillId="2" borderId="36" xfId="0" applyFont="1" applyFill="1" applyBorder="1" applyAlignment="1" applyProtection="1">
      <alignment horizontal="center" vertical="center" wrapText="1"/>
      <protection locked="0"/>
    </xf>
    <xf numFmtId="4" fontId="11" fillId="2" borderId="36" xfId="0" applyNumberFormat="1" applyFont="1" applyFill="1" applyBorder="1" applyAlignment="1" applyProtection="1">
      <alignment horizontal="right" vertical="center"/>
      <protection locked="0"/>
    </xf>
    <xf numFmtId="4" fontId="11" fillId="2" borderId="44" xfId="0" applyNumberFormat="1" applyFont="1" applyFill="1" applyBorder="1" applyAlignment="1" applyProtection="1">
      <alignment horizontal="right" vertical="center"/>
      <protection locked="0"/>
    </xf>
    <xf numFmtId="4" fontId="11" fillId="2" borderId="8" xfId="0" applyNumberFormat="1" applyFont="1" applyFill="1" applyBorder="1" applyAlignment="1" applyProtection="1">
      <alignment horizontal="right" vertical="center"/>
      <protection locked="0"/>
    </xf>
    <xf numFmtId="4" fontId="11" fillId="2" borderId="31" xfId="1" applyNumberFormat="1" applyFont="1" applyFill="1" applyBorder="1" applyAlignment="1" applyProtection="1">
      <alignment horizontal="right" vertical="center"/>
      <protection locked="0"/>
    </xf>
    <xf numFmtId="4" fontId="11" fillId="2" borderId="32" xfId="1" applyNumberFormat="1" applyFont="1" applyFill="1" applyBorder="1" applyAlignment="1" applyProtection="1">
      <alignment horizontal="right" vertical="center"/>
      <protection locked="0"/>
    </xf>
    <xf numFmtId="4" fontId="11" fillId="2" borderId="15" xfId="0" applyNumberFormat="1" applyFont="1" applyFill="1" applyBorder="1" applyAlignment="1" applyProtection="1">
      <alignment horizontal="right" vertical="center"/>
      <protection locked="0"/>
    </xf>
    <xf numFmtId="4" fontId="11" fillId="2" borderId="17" xfId="1" applyNumberFormat="1" applyFont="1" applyFill="1" applyBorder="1" applyAlignment="1" applyProtection="1">
      <alignment horizontal="right" vertical="center"/>
      <protection locked="0"/>
    </xf>
    <xf numFmtId="0" fontId="11" fillId="2" borderId="8" xfId="0" applyNumberFormat="1" applyFont="1" applyFill="1" applyBorder="1" applyAlignment="1" applyProtection="1">
      <alignment horizontal="right" vertical="center"/>
      <protection locked="0"/>
    </xf>
    <xf numFmtId="4" fontId="11" fillId="2" borderId="27" xfId="1" applyNumberFormat="1" applyFont="1" applyFill="1" applyBorder="1" applyAlignment="1" applyProtection="1">
      <alignment horizontal="right" vertical="center"/>
      <protection locked="0"/>
    </xf>
    <xf numFmtId="166" fontId="11" fillId="2" borderId="36" xfId="0" applyNumberFormat="1" applyFont="1" applyFill="1" applyBorder="1" applyAlignment="1" applyProtection="1">
      <alignment horizontal="center" vertical="center"/>
      <protection locked="0"/>
    </xf>
    <xf numFmtId="4" fontId="11" fillId="2" borderId="36" xfId="0" applyNumberFormat="1" applyFont="1" applyFill="1" applyBorder="1" applyAlignment="1" applyProtection="1">
      <alignment vertical="center"/>
      <protection locked="0"/>
    </xf>
    <xf numFmtId="4" fontId="11" fillId="2" borderId="36" xfId="1" applyNumberFormat="1" applyFont="1" applyFill="1" applyBorder="1" applyAlignment="1" applyProtection="1">
      <alignment vertical="center"/>
      <protection locked="0"/>
    </xf>
    <xf numFmtId="4" fontId="11" fillId="2" borderId="61" xfId="1" applyNumberFormat="1" applyFont="1" applyFill="1" applyBorder="1" applyAlignment="1" applyProtection="1">
      <alignment vertical="center"/>
      <protection locked="0"/>
    </xf>
    <xf numFmtId="4" fontId="11" fillId="2" borderId="15" xfId="0" applyNumberFormat="1" applyFont="1" applyFill="1" applyBorder="1" applyAlignment="1" applyProtection="1">
      <protection locked="0"/>
    </xf>
    <xf numFmtId="166" fontId="11" fillId="2" borderId="15" xfId="0" applyNumberFormat="1" applyFont="1" applyFill="1" applyBorder="1" applyAlignment="1" applyProtection="1">
      <alignment horizontal="center"/>
      <protection locked="0"/>
    </xf>
    <xf numFmtId="49" fontId="11" fillId="0" borderId="7" xfId="0" applyNumberFormat="1" applyFont="1" applyBorder="1" applyAlignment="1" applyProtection="1">
      <alignment horizontal="left" vertical="center" wrapText="1" inden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49" fontId="11" fillId="0" borderId="18" xfId="0" applyNumberFormat="1" applyFont="1" applyBorder="1" applyAlignment="1" applyProtection="1">
      <alignment horizontal="left" vertical="center" wrapText="1" indent="1"/>
      <protection locked="0"/>
    </xf>
    <xf numFmtId="49" fontId="11" fillId="0" borderId="13" xfId="0" applyNumberFormat="1" applyFont="1" applyBorder="1" applyAlignment="1" applyProtection="1">
      <alignment horizontal="left" vertical="center" wrapText="1" indent="1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left" vertical="center" wrapText="1" indent="1"/>
      <protection locked="0"/>
    </xf>
    <xf numFmtId="4" fontId="12" fillId="0" borderId="39" xfId="1" applyNumberFormat="1" applyFont="1" applyBorder="1" applyAlignment="1" applyProtection="1">
      <alignment vertical="center"/>
    </xf>
    <xf numFmtId="4" fontId="11" fillId="0" borderId="5" xfId="1" applyNumberFormat="1" applyFont="1" applyBorder="1" applyAlignment="1" applyProtection="1">
      <alignment vertical="center"/>
    </xf>
    <xf numFmtId="4" fontId="11" fillId="0" borderId="11" xfId="1" applyNumberFormat="1" applyFont="1" applyBorder="1" applyAlignment="1" applyProtection="1">
      <alignment vertical="center"/>
    </xf>
    <xf numFmtId="4" fontId="11" fillId="0" borderId="25" xfId="1" applyNumberFormat="1" applyFont="1" applyBorder="1" applyAlignment="1" applyProtection="1">
      <alignment vertical="center"/>
    </xf>
    <xf numFmtId="4" fontId="11" fillId="0" borderId="27" xfId="1" applyNumberFormat="1" applyFont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7" fillId="0" borderId="50" xfId="0" applyFont="1" applyBorder="1" applyAlignment="1" applyProtection="1">
      <alignment horizontal="center" vertical="center"/>
    </xf>
    <xf numFmtId="0" fontId="16" fillId="0" borderId="5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165" fontId="11" fillId="0" borderId="42" xfId="0" applyNumberFormat="1" applyFont="1" applyFill="1" applyBorder="1" applyAlignment="1" applyProtection="1">
      <alignment horizontal="left" vertical="center" indent="1"/>
    </xf>
    <xf numFmtId="165" fontId="11" fillId="0" borderId="43" xfId="0" applyNumberFormat="1" applyFont="1" applyFill="1" applyBorder="1" applyAlignment="1" applyProtection="1">
      <alignment horizontal="left" vertical="center" indent="1"/>
    </xf>
    <xf numFmtId="165" fontId="11" fillId="0" borderId="44" xfId="0" applyNumberFormat="1" applyFont="1" applyFill="1" applyBorder="1" applyAlignment="1" applyProtection="1">
      <alignment horizontal="left" vertical="center" indent="1"/>
    </xf>
    <xf numFmtId="4" fontId="12" fillId="0" borderId="5" xfId="0" applyNumberFormat="1" applyFont="1" applyBorder="1" applyAlignment="1" applyProtection="1">
      <alignment vertical="center"/>
    </xf>
    <xf numFmtId="4" fontId="12" fillId="0" borderId="11" xfId="0" applyNumberFormat="1" applyFont="1" applyBorder="1" applyAlignment="1" applyProtection="1">
      <alignment vertical="center"/>
    </xf>
    <xf numFmtId="4" fontId="12" fillId="0" borderId="25" xfId="0" applyNumberFormat="1" applyFont="1" applyBorder="1" applyAlignment="1" applyProtection="1">
      <alignment vertical="center"/>
    </xf>
    <xf numFmtId="4" fontId="12" fillId="0" borderId="27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left" vertical="center"/>
      <protection hidden="1"/>
    </xf>
    <xf numFmtId="0" fontId="9" fillId="0" borderId="24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4" fontId="12" fillId="0" borderId="5" xfId="0" applyNumberFormat="1" applyFont="1" applyBorder="1" applyAlignment="1" applyProtection="1">
      <alignment horizontal="right" vertical="center"/>
    </xf>
    <xf numFmtId="4" fontId="12" fillId="0" borderId="11" xfId="0" applyNumberFormat="1" applyFont="1" applyBorder="1" applyAlignment="1" applyProtection="1">
      <alignment horizontal="right" vertical="center"/>
    </xf>
    <xf numFmtId="4" fontId="12" fillId="0" borderId="25" xfId="0" applyNumberFormat="1" applyFont="1" applyBorder="1" applyAlignment="1" applyProtection="1">
      <alignment horizontal="right" vertical="center"/>
    </xf>
    <xf numFmtId="4" fontId="12" fillId="0" borderId="27" xfId="0" applyNumberFormat="1" applyFont="1" applyBorder="1" applyAlignment="1" applyProtection="1">
      <alignment horizontal="right" vertical="center"/>
    </xf>
    <xf numFmtId="4" fontId="12" fillId="0" borderId="5" xfId="1" applyNumberFormat="1" applyFont="1" applyBorder="1" applyAlignment="1" applyProtection="1">
      <alignment horizontal="right" vertical="center"/>
    </xf>
    <xf numFmtId="4" fontId="0" fillId="0" borderId="8" xfId="0" applyNumberFormat="1" applyBorder="1" applyAlignment="1" applyProtection="1">
      <alignment horizontal="right" vertical="center"/>
    </xf>
    <xf numFmtId="4" fontId="0" fillId="0" borderId="11" xfId="0" applyNumberFormat="1" applyBorder="1" applyAlignment="1" applyProtection="1">
      <alignment horizontal="right" vertical="center"/>
    </xf>
    <xf numFmtId="4" fontId="12" fillId="0" borderId="25" xfId="1" applyNumberFormat="1" applyFont="1" applyBorder="1" applyAlignment="1" applyProtection="1">
      <alignment horizontal="right" vertical="center"/>
    </xf>
    <xf numFmtId="4" fontId="0" fillId="0" borderId="37" xfId="0" applyNumberFormat="1" applyBorder="1" applyAlignment="1" applyProtection="1">
      <alignment horizontal="right" vertical="center"/>
    </xf>
    <xf numFmtId="4" fontId="0" fillId="0" borderId="27" xfId="0" applyNumberFormat="1" applyBorder="1" applyAlignment="1" applyProtection="1">
      <alignment horizontal="right" vertical="center"/>
    </xf>
    <xf numFmtId="166" fontId="12" fillId="0" borderId="28" xfId="0" applyNumberFormat="1" applyFont="1" applyBorder="1" applyAlignment="1" applyProtection="1">
      <alignment horizontal="center" vertical="center"/>
    </xf>
    <xf numFmtId="165" fontId="11" fillId="0" borderId="47" xfId="0" applyNumberFormat="1" applyFont="1" applyBorder="1" applyAlignment="1" applyProtection="1">
      <alignment horizontal="left" vertical="center" indent="1"/>
    </xf>
    <xf numFmtId="165" fontId="11" fillId="0" borderId="48" xfId="0" applyNumberFormat="1" applyFont="1" applyBorder="1" applyAlignment="1" applyProtection="1">
      <alignment horizontal="left" vertical="center" indent="1"/>
    </xf>
    <xf numFmtId="165" fontId="11" fillId="0" borderId="49" xfId="0" applyNumberFormat="1" applyFont="1" applyBorder="1" applyAlignment="1" applyProtection="1">
      <alignment horizontal="left" vertical="center" indent="1"/>
    </xf>
    <xf numFmtId="4" fontId="11" fillId="2" borderId="42" xfId="0" applyNumberFormat="1" applyFont="1" applyFill="1" applyBorder="1" applyAlignment="1" applyProtection="1">
      <alignment horizontal="center" vertical="center"/>
      <protection locked="0"/>
    </xf>
    <xf numFmtId="4" fontId="11" fillId="2" borderId="44" xfId="0" applyNumberFormat="1" applyFont="1" applyFill="1" applyBorder="1" applyAlignment="1" applyProtection="1">
      <alignment horizontal="center" vertical="center"/>
      <protection locked="0"/>
    </xf>
    <xf numFmtId="4" fontId="11" fillId="2" borderId="45" xfId="0" applyNumberFormat="1" applyFont="1" applyFill="1" applyBorder="1" applyAlignment="1" applyProtection="1">
      <alignment horizontal="center" vertical="center"/>
      <protection locked="0"/>
    </xf>
    <xf numFmtId="4" fontId="11" fillId="2" borderId="46" xfId="0" applyNumberFormat="1" applyFont="1" applyFill="1" applyBorder="1" applyAlignment="1" applyProtection="1">
      <alignment horizontal="center" vertical="center"/>
      <protection locked="0"/>
    </xf>
    <xf numFmtId="165" fontId="11" fillId="0" borderId="45" xfId="0" applyNumberFormat="1" applyFont="1" applyBorder="1" applyAlignment="1" applyProtection="1">
      <alignment horizontal="left" vertical="center" indent="1"/>
    </xf>
    <xf numFmtId="165" fontId="11" fillId="0" borderId="2" xfId="0" applyNumberFormat="1" applyFont="1" applyBorder="1" applyAlignment="1" applyProtection="1">
      <alignment horizontal="left" vertical="center" indent="1"/>
    </xf>
    <xf numFmtId="165" fontId="11" fillId="0" borderId="46" xfId="0" applyNumberFormat="1" applyFont="1" applyBorder="1" applyAlignment="1" applyProtection="1">
      <alignment horizontal="left" vertical="center" indent="1"/>
    </xf>
    <xf numFmtId="4" fontId="11" fillId="2" borderId="51" xfId="0" applyNumberFormat="1" applyFont="1" applyFill="1" applyBorder="1" applyAlignment="1" applyProtection="1">
      <alignment horizontal="center" vertical="center"/>
      <protection locked="0"/>
    </xf>
    <xf numFmtId="4" fontId="11" fillId="2" borderId="52" xfId="0" applyNumberFormat="1" applyFont="1" applyFill="1" applyBorder="1" applyAlignment="1" applyProtection="1">
      <alignment horizontal="center" vertical="center"/>
      <protection locked="0"/>
    </xf>
    <xf numFmtId="4" fontId="12" fillId="0" borderId="35" xfId="1" applyNumberFormat="1" applyFont="1" applyBorder="1" applyAlignment="1" applyProtection="1">
      <alignment horizontal="center" vertical="center"/>
    </xf>
    <xf numFmtId="4" fontId="12" fillId="0" borderId="41" xfId="1" applyNumberFormat="1" applyFont="1" applyBorder="1" applyAlignment="1" applyProtection="1">
      <alignment horizontal="center" vertical="center"/>
    </xf>
    <xf numFmtId="165" fontId="8" fillId="0" borderId="35" xfId="0" applyNumberFormat="1" applyFont="1" applyBorder="1" applyAlignment="1" applyProtection="1">
      <alignment vertical="center"/>
    </xf>
    <xf numFmtId="165" fontId="8" fillId="0" borderId="40" xfId="0" applyNumberFormat="1" applyFont="1" applyBorder="1" applyAlignment="1" applyProtection="1">
      <alignment vertical="center"/>
    </xf>
    <xf numFmtId="165" fontId="8" fillId="0" borderId="41" xfId="0" applyNumberFormat="1" applyFont="1" applyBorder="1" applyAlignment="1" applyProtection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79"/>
  <sheetViews>
    <sheetView tabSelected="1" topLeftCell="B1" zoomScaleNormal="100" zoomScalePageLayoutView="140" workbookViewId="0">
      <selection activeCell="B3" sqref="B3"/>
    </sheetView>
  </sheetViews>
  <sheetFormatPr baseColWidth="10" defaultRowHeight="14.25" x14ac:dyDescent="0.2"/>
  <cols>
    <col min="1" max="1" width="3.125" style="1" hidden="1" customWidth="1"/>
    <col min="2" max="2" width="23.875" style="1" bestFit="1" customWidth="1"/>
    <col min="3" max="3" width="13.25" style="1" customWidth="1"/>
    <col min="4" max="4" width="2.75" style="1" bestFit="1" customWidth="1"/>
    <col min="5" max="7" width="11.125" style="1" customWidth="1"/>
    <col min="8" max="8" width="9.125" style="1" customWidth="1"/>
    <col min="9" max="9" width="2.625" style="1" customWidth="1"/>
    <col min="10" max="10" width="2" style="1" customWidth="1"/>
    <col min="11" max="257" width="11" style="1"/>
    <col min="258" max="258" width="3.125" style="1" customWidth="1"/>
    <col min="259" max="259" width="23.375" style="1" customWidth="1"/>
    <col min="260" max="260" width="13.25" style="1" customWidth="1"/>
    <col min="261" max="261" width="5.375" style="1" customWidth="1"/>
    <col min="262" max="264" width="13.25" style="1" customWidth="1"/>
    <col min="265" max="265" width="2.625" style="1" customWidth="1"/>
    <col min="266" max="266" width="2" style="1" customWidth="1"/>
    <col min="267" max="513" width="11" style="1"/>
    <col min="514" max="514" width="3.125" style="1" customWidth="1"/>
    <col min="515" max="515" width="23.375" style="1" customWidth="1"/>
    <col min="516" max="516" width="13.25" style="1" customWidth="1"/>
    <col min="517" max="517" width="5.375" style="1" customWidth="1"/>
    <col min="518" max="520" width="13.25" style="1" customWidth="1"/>
    <col min="521" max="521" width="2.625" style="1" customWidth="1"/>
    <col min="522" max="522" width="2" style="1" customWidth="1"/>
    <col min="523" max="769" width="11" style="1"/>
    <col min="770" max="770" width="3.125" style="1" customWidth="1"/>
    <col min="771" max="771" width="23.375" style="1" customWidth="1"/>
    <col min="772" max="772" width="13.25" style="1" customWidth="1"/>
    <col min="773" max="773" width="5.375" style="1" customWidth="1"/>
    <col min="774" max="776" width="13.25" style="1" customWidth="1"/>
    <col min="777" max="777" width="2.625" style="1" customWidth="1"/>
    <col min="778" max="778" width="2" style="1" customWidth="1"/>
    <col min="779" max="1025" width="11" style="1"/>
    <col min="1026" max="1026" width="3.125" style="1" customWidth="1"/>
    <col min="1027" max="1027" width="23.375" style="1" customWidth="1"/>
    <col min="1028" max="1028" width="13.25" style="1" customWidth="1"/>
    <col min="1029" max="1029" width="5.375" style="1" customWidth="1"/>
    <col min="1030" max="1032" width="13.25" style="1" customWidth="1"/>
    <col min="1033" max="1033" width="2.625" style="1" customWidth="1"/>
    <col min="1034" max="1034" width="2" style="1" customWidth="1"/>
    <col min="1035" max="1281" width="11" style="1"/>
    <col min="1282" max="1282" width="3.125" style="1" customWidth="1"/>
    <col min="1283" max="1283" width="23.375" style="1" customWidth="1"/>
    <col min="1284" max="1284" width="13.25" style="1" customWidth="1"/>
    <col min="1285" max="1285" width="5.375" style="1" customWidth="1"/>
    <col min="1286" max="1288" width="13.25" style="1" customWidth="1"/>
    <col min="1289" max="1289" width="2.625" style="1" customWidth="1"/>
    <col min="1290" max="1290" width="2" style="1" customWidth="1"/>
    <col min="1291" max="1537" width="11" style="1"/>
    <col min="1538" max="1538" width="3.125" style="1" customWidth="1"/>
    <col min="1539" max="1539" width="23.375" style="1" customWidth="1"/>
    <col min="1540" max="1540" width="13.25" style="1" customWidth="1"/>
    <col min="1541" max="1541" width="5.375" style="1" customWidth="1"/>
    <col min="1542" max="1544" width="13.25" style="1" customWidth="1"/>
    <col min="1545" max="1545" width="2.625" style="1" customWidth="1"/>
    <col min="1546" max="1546" width="2" style="1" customWidth="1"/>
    <col min="1547" max="1793" width="11" style="1"/>
    <col min="1794" max="1794" width="3.125" style="1" customWidth="1"/>
    <col min="1795" max="1795" width="23.375" style="1" customWidth="1"/>
    <col min="1796" max="1796" width="13.25" style="1" customWidth="1"/>
    <col min="1797" max="1797" width="5.375" style="1" customWidth="1"/>
    <col min="1798" max="1800" width="13.25" style="1" customWidth="1"/>
    <col min="1801" max="1801" width="2.625" style="1" customWidth="1"/>
    <col min="1802" max="1802" width="2" style="1" customWidth="1"/>
    <col min="1803" max="2049" width="11" style="1"/>
    <col min="2050" max="2050" width="3.125" style="1" customWidth="1"/>
    <col min="2051" max="2051" width="23.375" style="1" customWidth="1"/>
    <col min="2052" max="2052" width="13.25" style="1" customWidth="1"/>
    <col min="2053" max="2053" width="5.375" style="1" customWidth="1"/>
    <col min="2054" max="2056" width="13.25" style="1" customWidth="1"/>
    <col min="2057" max="2057" width="2.625" style="1" customWidth="1"/>
    <col min="2058" max="2058" width="2" style="1" customWidth="1"/>
    <col min="2059" max="2305" width="11" style="1"/>
    <col min="2306" max="2306" width="3.125" style="1" customWidth="1"/>
    <col min="2307" max="2307" width="23.375" style="1" customWidth="1"/>
    <col min="2308" max="2308" width="13.25" style="1" customWidth="1"/>
    <col min="2309" max="2309" width="5.375" style="1" customWidth="1"/>
    <col min="2310" max="2312" width="13.25" style="1" customWidth="1"/>
    <col min="2313" max="2313" width="2.625" style="1" customWidth="1"/>
    <col min="2314" max="2314" width="2" style="1" customWidth="1"/>
    <col min="2315" max="2561" width="11" style="1"/>
    <col min="2562" max="2562" width="3.125" style="1" customWidth="1"/>
    <col min="2563" max="2563" width="23.375" style="1" customWidth="1"/>
    <col min="2564" max="2564" width="13.25" style="1" customWidth="1"/>
    <col min="2565" max="2565" width="5.375" style="1" customWidth="1"/>
    <col min="2566" max="2568" width="13.25" style="1" customWidth="1"/>
    <col min="2569" max="2569" width="2.625" style="1" customWidth="1"/>
    <col min="2570" max="2570" width="2" style="1" customWidth="1"/>
    <col min="2571" max="2817" width="11" style="1"/>
    <col min="2818" max="2818" width="3.125" style="1" customWidth="1"/>
    <col min="2819" max="2819" width="23.375" style="1" customWidth="1"/>
    <col min="2820" max="2820" width="13.25" style="1" customWidth="1"/>
    <col min="2821" max="2821" width="5.375" style="1" customWidth="1"/>
    <col min="2822" max="2824" width="13.25" style="1" customWidth="1"/>
    <col min="2825" max="2825" width="2.625" style="1" customWidth="1"/>
    <col min="2826" max="2826" width="2" style="1" customWidth="1"/>
    <col min="2827" max="3073" width="11" style="1"/>
    <col min="3074" max="3074" width="3.125" style="1" customWidth="1"/>
    <col min="3075" max="3075" width="23.375" style="1" customWidth="1"/>
    <col min="3076" max="3076" width="13.25" style="1" customWidth="1"/>
    <col min="3077" max="3077" width="5.375" style="1" customWidth="1"/>
    <col min="3078" max="3080" width="13.25" style="1" customWidth="1"/>
    <col min="3081" max="3081" width="2.625" style="1" customWidth="1"/>
    <col min="3082" max="3082" width="2" style="1" customWidth="1"/>
    <col min="3083" max="3329" width="11" style="1"/>
    <col min="3330" max="3330" width="3.125" style="1" customWidth="1"/>
    <col min="3331" max="3331" width="23.375" style="1" customWidth="1"/>
    <col min="3332" max="3332" width="13.25" style="1" customWidth="1"/>
    <col min="3333" max="3333" width="5.375" style="1" customWidth="1"/>
    <col min="3334" max="3336" width="13.25" style="1" customWidth="1"/>
    <col min="3337" max="3337" width="2.625" style="1" customWidth="1"/>
    <col min="3338" max="3338" width="2" style="1" customWidth="1"/>
    <col min="3339" max="3585" width="11" style="1"/>
    <col min="3586" max="3586" width="3.125" style="1" customWidth="1"/>
    <col min="3587" max="3587" width="23.375" style="1" customWidth="1"/>
    <col min="3588" max="3588" width="13.25" style="1" customWidth="1"/>
    <col min="3589" max="3589" width="5.375" style="1" customWidth="1"/>
    <col min="3590" max="3592" width="13.25" style="1" customWidth="1"/>
    <col min="3593" max="3593" width="2.625" style="1" customWidth="1"/>
    <col min="3594" max="3594" width="2" style="1" customWidth="1"/>
    <col min="3595" max="3841" width="11" style="1"/>
    <col min="3842" max="3842" width="3.125" style="1" customWidth="1"/>
    <col min="3843" max="3843" width="23.375" style="1" customWidth="1"/>
    <col min="3844" max="3844" width="13.25" style="1" customWidth="1"/>
    <col min="3845" max="3845" width="5.375" style="1" customWidth="1"/>
    <col min="3846" max="3848" width="13.25" style="1" customWidth="1"/>
    <col min="3849" max="3849" width="2.625" style="1" customWidth="1"/>
    <col min="3850" max="3850" width="2" style="1" customWidth="1"/>
    <col min="3851" max="4097" width="11" style="1"/>
    <col min="4098" max="4098" width="3.125" style="1" customWidth="1"/>
    <col min="4099" max="4099" width="23.375" style="1" customWidth="1"/>
    <col min="4100" max="4100" width="13.25" style="1" customWidth="1"/>
    <col min="4101" max="4101" width="5.375" style="1" customWidth="1"/>
    <col min="4102" max="4104" width="13.25" style="1" customWidth="1"/>
    <col min="4105" max="4105" width="2.625" style="1" customWidth="1"/>
    <col min="4106" max="4106" width="2" style="1" customWidth="1"/>
    <col min="4107" max="4353" width="11" style="1"/>
    <col min="4354" max="4354" width="3.125" style="1" customWidth="1"/>
    <col min="4355" max="4355" width="23.375" style="1" customWidth="1"/>
    <col min="4356" max="4356" width="13.25" style="1" customWidth="1"/>
    <col min="4357" max="4357" width="5.375" style="1" customWidth="1"/>
    <col min="4358" max="4360" width="13.25" style="1" customWidth="1"/>
    <col min="4361" max="4361" width="2.625" style="1" customWidth="1"/>
    <col min="4362" max="4362" width="2" style="1" customWidth="1"/>
    <col min="4363" max="4609" width="11" style="1"/>
    <col min="4610" max="4610" width="3.125" style="1" customWidth="1"/>
    <col min="4611" max="4611" width="23.375" style="1" customWidth="1"/>
    <col min="4612" max="4612" width="13.25" style="1" customWidth="1"/>
    <col min="4613" max="4613" width="5.375" style="1" customWidth="1"/>
    <col min="4614" max="4616" width="13.25" style="1" customWidth="1"/>
    <col min="4617" max="4617" width="2.625" style="1" customWidth="1"/>
    <col min="4618" max="4618" width="2" style="1" customWidth="1"/>
    <col min="4619" max="4865" width="11" style="1"/>
    <col min="4866" max="4866" width="3.125" style="1" customWidth="1"/>
    <col min="4867" max="4867" width="23.375" style="1" customWidth="1"/>
    <col min="4868" max="4868" width="13.25" style="1" customWidth="1"/>
    <col min="4869" max="4869" width="5.375" style="1" customWidth="1"/>
    <col min="4870" max="4872" width="13.25" style="1" customWidth="1"/>
    <col min="4873" max="4873" width="2.625" style="1" customWidth="1"/>
    <col min="4874" max="4874" width="2" style="1" customWidth="1"/>
    <col min="4875" max="5121" width="11" style="1"/>
    <col min="5122" max="5122" width="3.125" style="1" customWidth="1"/>
    <col min="5123" max="5123" width="23.375" style="1" customWidth="1"/>
    <col min="5124" max="5124" width="13.25" style="1" customWidth="1"/>
    <col min="5125" max="5125" width="5.375" style="1" customWidth="1"/>
    <col min="5126" max="5128" width="13.25" style="1" customWidth="1"/>
    <col min="5129" max="5129" width="2.625" style="1" customWidth="1"/>
    <col min="5130" max="5130" width="2" style="1" customWidth="1"/>
    <col min="5131" max="5377" width="11" style="1"/>
    <col min="5378" max="5378" width="3.125" style="1" customWidth="1"/>
    <col min="5379" max="5379" width="23.375" style="1" customWidth="1"/>
    <col min="5380" max="5380" width="13.25" style="1" customWidth="1"/>
    <col min="5381" max="5381" width="5.375" style="1" customWidth="1"/>
    <col min="5382" max="5384" width="13.25" style="1" customWidth="1"/>
    <col min="5385" max="5385" width="2.625" style="1" customWidth="1"/>
    <col min="5386" max="5386" width="2" style="1" customWidth="1"/>
    <col min="5387" max="5633" width="11" style="1"/>
    <col min="5634" max="5634" width="3.125" style="1" customWidth="1"/>
    <col min="5635" max="5635" width="23.375" style="1" customWidth="1"/>
    <col min="5636" max="5636" width="13.25" style="1" customWidth="1"/>
    <col min="5637" max="5637" width="5.375" style="1" customWidth="1"/>
    <col min="5638" max="5640" width="13.25" style="1" customWidth="1"/>
    <col min="5641" max="5641" width="2.625" style="1" customWidth="1"/>
    <col min="5642" max="5642" width="2" style="1" customWidth="1"/>
    <col min="5643" max="5889" width="11" style="1"/>
    <col min="5890" max="5890" width="3.125" style="1" customWidth="1"/>
    <col min="5891" max="5891" width="23.375" style="1" customWidth="1"/>
    <col min="5892" max="5892" width="13.25" style="1" customWidth="1"/>
    <col min="5893" max="5893" width="5.375" style="1" customWidth="1"/>
    <col min="5894" max="5896" width="13.25" style="1" customWidth="1"/>
    <col min="5897" max="5897" width="2.625" style="1" customWidth="1"/>
    <col min="5898" max="5898" width="2" style="1" customWidth="1"/>
    <col min="5899" max="6145" width="11" style="1"/>
    <col min="6146" max="6146" width="3.125" style="1" customWidth="1"/>
    <col min="6147" max="6147" width="23.375" style="1" customWidth="1"/>
    <col min="6148" max="6148" width="13.25" style="1" customWidth="1"/>
    <col min="6149" max="6149" width="5.375" style="1" customWidth="1"/>
    <col min="6150" max="6152" width="13.25" style="1" customWidth="1"/>
    <col min="6153" max="6153" width="2.625" style="1" customWidth="1"/>
    <col min="6154" max="6154" width="2" style="1" customWidth="1"/>
    <col min="6155" max="6401" width="11" style="1"/>
    <col min="6402" max="6402" width="3.125" style="1" customWidth="1"/>
    <col min="6403" max="6403" width="23.375" style="1" customWidth="1"/>
    <col min="6404" max="6404" width="13.25" style="1" customWidth="1"/>
    <col min="6405" max="6405" width="5.375" style="1" customWidth="1"/>
    <col min="6406" max="6408" width="13.25" style="1" customWidth="1"/>
    <col min="6409" max="6409" width="2.625" style="1" customWidth="1"/>
    <col min="6410" max="6410" width="2" style="1" customWidth="1"/>
    <col min="6411" max="6657" width="11" style="1"/>
    <col min="6658" max="6658" width="3.125" style="1" customWidth="1"/>
    <col min="6659" max="6659" width="23.375" style="1" customWidth="1"/>
    <col min="6660" max="6660" width="13.25" style="1" customWidth="1"/>
    <col min="6661" max="6661" width="5.375" style="1" customWidth="1"/>
    <col min="6662" max="6664" width="13.25" style="1" customWidth="1"/>
    <col min="6665" max="6665" width="2.625" style="1" customWidth="1"/>
    <col min="6666" max="6666" width="2" style="1" customWidth="1"/>
    <col min="6667" max="6913" width="11" style="1"/>
    <col min="6914" max="6914" width="3.125" style="1" customWidth="1"/>
    <col min="6915" max="6915" width="23.375" style="1" customWidth="1"/>
    <col min="6916" max="6916" width="13.25" style="1" customWidth="1"/>
    <col min="6917" max="6917" width="5.375" style="1" customWidth="1"/>
    <col min="6918" max="6920" width="13.25" style="1" customWidth="1"/>
    <col min="6921" max="6921" width="2.625" style="1" customWidth="1"/>
    <col min="6922" max="6922" width="2" style="1" customWidth="1"/>
    <col min="6923" max="7169" width="11" style="1"/>
    <col min="7170" max="7170" width="3.125" style="1" customWidth="1"/>
    <col min="7171" max="7171" width="23.375" style="1" customWidth="1"/>
    <col min="7172" max="7172" width="13.25" style="1" customWidth="1"/>
    <col min="7173" max="7173" width="5.375" style="1" customWidth="1"/>
    <col min="7174" max="7176" width="13.25" style="1" customWidth="1"/>
    <col min="7177" max="7177" width="2.625" style="1" customWidth="1"/>
    <col min="7178" max="7178" width="2" style="1" customWidth="1"/>
    <col min="7179" max="7425" width="11" style="1"/>
    <col min="7426" max="7426" width="3.125" style="1" customWidth="1"/>
    <col min="7427" max="7427" width="23.375" style="1" customWidth="1"/>
    <col min="7428" max="7428" width="13.25" style="1" customWidth="1"/>
    <col min="7429" max="7429" width="5.375" style="1" customWidth="1"/>
    <col min="7430" max="7432" width="13.25" style="1" customWidth="1"/>
    <col min="7433" max="7433" width="2.625" style="1" customWidth="1"/>
    <col min="7434" max="7434" width="2" style="1" customWidth="1"/>
    <col min="7435" max="7681" width="11" style="1"/>
    <col min="7682" max="7682" width="3.125" style="1" customWidth="1"/>
    <col min="7683" max="7683" width="23.375" style="1" customWidth="1"/>
    <col min="7684" max="7684" width="13.25" style="1" customWidth="1"/>
    <col min="7685" max="7685" width="5.375" style="1" customWidth="1"/>
    <col min="7686" max="7688" width="13.25" style="1" customWidth="1"/>
    <col min="7689" max="7689" width="2.625" style="1" customWidth="1"/>
    <col min="7690" max="7690" width="2" style="1" customWidth="1"/>
    <col min="7691" max="7937" width="11" style="1"/>
    <col min="7938" max="7938" width="3.125" style="1" customWidth="1"/>
    <col min="7939" max="7939" width="23.375" style="1" customWidth="1"/>
    <col min="7940" max="7940" width="13.25" style="1" customWidth="1"/>
    <col min="7941" max="7941" width="5.375" style="1" customWidth="1"/>
    <col min="7942" max="7944" width="13.25" style="1" customWidth="1"/>
    <col min="7945" max="7945" width="2.625" style="1" customWidth="1"/>
    <col min="7946" max="7946" width="2" style="1" customWidth="1"/>
    <col min="7947" max="8193" width="11" style="1"/>
    <col min="8194" max="8194" width="3.125" style="1" customWidth="1"/>
    <col min="8195" max="8195" width="23.375" style="1" customWidth="1"/>
    <col min="8196" max="8196" width="13.25" style="1" customWidth="1"/>
    <col min="8197" max="8197" width="5.375" style="1" customWidth="1"/>
    <col min="8198" max="8200" width="13.25" style="1" customWidth="1"/>
    <col min="8201" max="8201" width="2.625" style="1" customWidth="1"/>
    <col min="8202" max="8202" width="2" style="1" customWidth="1"/>
    <col min="8203" max="8449" width="11" style="1"/>
    <col min="8450" max="8450" width="3.125" style="1" customWidth="1"/>
    <col min="8451" max="8451" width="23.375" style="1" customWidth="1"/>
    <col min="8452" max="8452" width="13.25" style="1" customWidth="1"/>
    <col min="8453" max="8453" width="5.375" style="1" customWidth="1"/>
    <col min="8454" max="8456" width="13.25" style="1" customWidth="1"/>
    <col min="8457" max="8457" width="2.625" style="1" customWidth="1"/>
    <col min="8458" max="8458" width="2" style="1" customWidth="1"/>
    <col min="8459" max="8705" width="11" style="1"/>
    <col min="8706" max="8706" width="3.125" style="1" customWidth="1"/>
    <col min="8707" max="8707" width="23.375" style="1" customWidth="1"/>
    <col min="8708" max="8708" width="13.25" style="1" customWidth="1"/>
    <col min="8709" max="8709" width="5.375" style="1" customWidth="1"/>
    <col min="8710" max="8712" width="13.25" style="1" customWidth="1"/>
    <col min="8713" max="8713" width="2.625" style="1" customWidth="1"/>
    <col min="8714" max="8714" width="2" style="1" customWidth="1"/>
    <col min="8715" max="8961" width="11" style="1"/>
    <col min="8962" max="8962" width="3.125" style="1" customWidth="1"/>
    <col min="8963" max="8963" width="23.375" style="1" customWidth="1"/>
    <col min="8964" max="8964" width="13.25" style="1" customWidth="1"/>
    <col min="8965" max="8965" width="5.375" style="1" customWidth="1"/>
    <col min="8966" max="8968" width="13.25" style="1" customWidth="1"/>
    <col min="8969" max="8969" width="2.625" style="1" customWidth="1"/>
    <col min="8970" max="8970" width="2" style="1" customWidth="1"/>
    <col min="8971" max="9217" width="11" style="1"/>
    <col min="9218" max="9218" width="3.125" style="1" customWidth="1"/>
    <col min="9219" max="9219" width="23.375" style="1" customWidth="1"/>
    <col min="9220" max="9220" width="13.25" style="1" customWidth="1"/>
    <col min="9221" max="9221" width="5.375" style="1" customWidth="1"/>
    <col min="9222" max="9224" width="13.25" style="1" customWidth="1"/>
    <col min="9225" max="9225" width="2.625" style="1" customWidth="1"/>
    <col min="9226" max="9226" width="2" style="1" customWidth="1"/>
    <col min="9227" max="9473" width="11" style="1"/>
    <col min="9474" max="9474" width="3.125" style="1" customWidth="1"/>
    <col min="9475" max="9475" width="23.375" style="1" customWidth="1"/>
    <col min="9476" max="9476" width="13.25" style="1" customWidth="1"/>
    <col min="9477" max="9477" width="5.375" style="1" customWidth="1"/>
    <col min="9478" max="9480" width="13.25" style="1" customWidth="1"/>
    <col min="9481" max="9481" width="2.625" style="1" customWidth="1"/>
    <col min="9482" max="9482" width="2" style="1" customWidth="1"/>
    <col min="9483" max="9729" width="11" style="1"/>
    <col min="9730" max="9730" width="3.125" style="1" customWidth="1"/>
    <col min="9731" max="9731" width="23.375" style="1" customWidth="1"/>
    <col min="9732" max="9732" width="13.25" style="1" customWidth="1"/>
    <col min="9733" max="9733" width="5.375" style="1" customWidth="1"/>
    <col min="9734" max="9736" width="13.25" style="1" customWidth="1"/>
    <col min="9737" max="9737" width="2.625" style="1" customWidth="1"/>
    <col min="9738" max="9738" width="2" style="1" customWidth="1"/>
    <col min="9739" max="9985" width="11" style="1"/>
    <col min="9986" max="9986" width="3.125" style="1" customWidth="1"/>
    <col min="9987" max="9987" width="23.375" style="1" customWidth="1"/>
    <col min="9988" max="9988" width="13.25" style="1" customWidth="1"/>
    <col min="9989" max="9989" width="5.375" style="1" customWidth="1"/>
    <col min="9990" max="9992" width="13.25" style="1" customWidth="1"/>
    <col min="9993" max="9993" width="2.625" style="1" customWidth="1"/>
    <col min="9994" max="9994" width="2" style="1" customWidth="1"/>
    <col min="9995" max="10241" width="11" style="1"/>
    <col min="10242" max="10242" width="3.125" style="1" customWidth="1"/>
    <col min="10243" max="10243" width="23.375" style="1" customWidth="1"/>
    <col min="10244" max="10244" width="13.25" style="1" customWidth="1"/>
    <col min="10245" max="10245" width="5.375" style="1" customWidth="1"/>
    <col min="10246" max="10248" width="13.25" style="1" customWidth="1"/>
    <col min="10249" max="10249" width="2.625" style="1" customWidth="1"/>
    <col min="10250" max="10250" width="2" style="1" customWidth="1"/>
    <col min="10251" max="10497" width="11" style="1"/>
    <col min="10498" max="10498" width="3.125" style="1" customWidth="1"/>
    <col min="10499" max="10499" width="23.375" style="1" customWidth="1"/>
    <col min="10500" max="10500" width="13.25" style="1" customWidth="1"/>
    <col min="10501" max="10501" width="5.375" style="1" customWidth="1"/>
    <col min="10502" max="10504" width="13.25" style="1" customWidth="1"/>
    <col min="10505" max="10505" width="2.625" style="1" customWidth="1"/>
    <col min="10506" max="10506" width="2" style="1" customWidth="1"/>
    <col min="10507" max="10753" width="11" style="1"/>
    <col min="10754" max="10754" width="3.125" style="1" customWidth="1"/>
    <col min="10755" max="10755" width="23.375" style="1" customWidth="1"/>
    <col min="10756" max="10756" width="13.25" style="1" customWidth="1"/>
    <col min="10757" max="10757" width="5.375" style="1" customWidth="1"/>
    <col min="10758" max="10760" width="13.25" style="1" customWidth="1"/>
    <col min="10761" max="10761" width="2.625" style="1" customWidth="1"/>
    <col min="10762" max="10762" width="2" style="1" customWidth="1"/>
    <col min="10763" max="11009" width="11" style="1"/>
    <col min="11010" max="11010" width="3.125" style="1" customWidth="1"/>
    <col min="11011" max="11011" width="23.375" style="1" customWidth="1"/>
    <col min="11012" max="11012" width="13.25" style="1" customWidth="1"/>
    <col min="11013" max="11013" width="5.375" style="1" customWidth="1"/>
    <col min="11014" max="11016" width="13.25" style="1" customWidth="1"/>
    <col min="11017" max="11017" width="2.625" style="1" customWidth="1"/>
    <col min="11018" max="11018" width="2" style="1" customWidth="1"/>
    <col min="11019" max="11265" width="11" style="1"/>
    <col min="11266" max="11266" width="3.125" style="1" customWidth="1"/>
    <col min="11267" max="11267" width="23.375" style="1" customWidth="1"/>
    <col min="11268" max="11268" width="13.25" style="1" customWidth="1"/>
    <col min="11269" max="11269" width="5.375" style="1" customWidth="1"/>
    <col min="11270" max="11272" width="13.25" style="1" customWidth="1"/>
    <col min="11273" max="11273" width="2.625" style="1" customWidth="1"/>
    <col min="11274" max="11274" width="2" style="1" customWidth="1"/>
    <col min="11275" max="11521" width="11" style="1"/>
    <col min="11522" max="11522" width="3.125" style="1" customWidth="1"/>
    <col min="11523" max="11523" width="23.375" style="1" customWidth="1"/>
    <col min="11524" max="11524" width="13.25" style="1" customWidth="1"/>
    <col min="11525" max="11525" width="5.375" style="1" customWidth="1"/>
    <col min="11526" max="11528" width="13.25" style="1" customWidth="1"/>
    <col min="11529" max="11529" width="2.625" style="1" customWidth="1"/>
    <col min="11530" max="11530" width="2" style="1" customWidth="1"/>
    <col min="11531" max="11777" width="11" style="1"/>
    <col min="11778" max="11778" width="3.125" style="1" customWidth="1"/>
    <col min="11779" max="11779" width="23.375" style="1" customWidth="1"/>
    <col min="11780" max="11780" width="13.25" style="1" customWidth="1"/>
    <col min="11781" max="11781" width="5.375" style="1" customWidth="1"/>
    <col min="11782" max="11784" width="13.25" style="1" customWidth="1"/>
    <col min="11785" max="11785" width="2.625" style="1" customWidth="1"/>
    <col min="11786" max="11786" width="2" style="1" customWidth="1"/>
    <col min="11787" max="12033" width="11" style="1"/>
    <col min="12034" max="12034" width="3.125" style="1" customWidth="1"/>
    <col min="12035" max="12035" width="23.375" style="1" customWidth="1"/>
    <col min="12036" max="12036" width="13.25" style="1" customWidth="1"/>
    <col min="12037" max="12037" width="5.375" style="1" customWidth="1"/>
    <col min="12038" max="12040" width="13.25" style="1" customWidth="1"/>
    <col min="12041" max="12041" width="2.625" style="1" customWidth="1"/>
    <col min="12042" max="12042" width="2" style="1" customWidth="1"/>
    <col min="12043" max="12289" width="11" style="1"/>
    <col min="12290" max="12290" width="3.125" style="1" customWidth="1"/>
    <col min="12291" max="12291" width="23.375" style="1" customWidth="1"/>
    <col min="12292" max="12292" width="13.25" style="1" customWidth="1"/>
    <col min="12293" max="12293" width="5.375" style="1" customWidth="1"/>
    <col min="12294" max="12296" width="13.25" style="1" customWidth="1"/>
    <col min="12297" max="12297" width="2.625" style="1" customWidth="1"/>
    <col min="12298" max="12298" width="2" style="1" customWidth="1"/>
    <col min="12299" max="12545" width="11" style="1"/>
    <col min="12546" max="12546" width="3.125" style="1" customWidth="1"/>
    <col min="12547" max="12547" width="23.375" style="1" customWidth="1"/>
    <col min="12548" max="12548" width="13.25" style="1" customWidth="1"/>
    <col min="12549" max="12549" width="5.375" style="1" customWidth="1"/>
    <col min="12550" max="12552" width="13.25" style="1" customWidth="1"/>
    <col min="12553" max="12553" width="2.625" style="1" customWidth="1"/>
    <col min="12554" max="12554" width="2" style="1" customWidth="1"/>
    <col min="12555" max="12801" width="11" style="1"/>
    <col min="12802" max="12802" width="3.125" style="1" customWidth="1"/>
    <col min="12803" max="12803" width="23.375" style="1" customWidth="1"/>
    <col min="12804" max="12804" width="13.25" style="1" customWidth="1"/>
    <col min="12805" max="12805" width="5.375" style="1" customWidth="1"/>
    <col min="12806" max="12808" width="13.25" style="1" customWidth="1"/>
    <col min="12809" max="12809" width="2.625" style="1" customWidth="1"/>
    <col min="12810" max="12810" width="2" style="1" customWidth="1"/>
    <col min="12811" max="13057" width="11" style="1"/>
    <col min="13058" max="13058" width="3.125" style="1" customWidth="1"/>
    <col min="13059" max="13059" width="23.375" style="1" customWidth="1"/>
    <col min="13060" max="13060" width="13.25" style="1" customWidth="1"/>
    <col min="13061" max="13061" width="5.375" style="1" customWidth="1"/>
    <col min="13062" max="13064" width="13.25" style="1" customWidth="1"/>
    <col min="13065" max="13065" width="2.625" style="1" customWidth="1"/>
    <col min="13066" max="13066" width="2" style="1" customWidth="1"/>
    <col min="13067" max="13313" width="11" style="1"/>
    <col min="13314" max="13314" width="3.125" style="1" customWidth="1"/>
    <col min="13315" max="13315" width="23.375" style="1" customWidth="1"/>
    <col min="13316" max="13316" width="13.25" style="1" customWidth="1"/>
    <col min="13317" max="13317" width="5.375" style="1" customWidth="1"/>
    <col min="13318" max="13320" width="13.25" style="1" customWidth="1"/>
    <col min="13321" max="13321" width="2.625" style="1" customWidth="1"/>
    <col min="13322" max="13322" width="2" style="1" customWidth="1"/>
    <col min="13323" max="13569" width="11" style="1"/>
    <col min="13570" max="13570" width="3.125" style="1" customWidth="1"/>
    <col min="13571" max="13571" width="23.375" style="1" customWidth="1"/>
    <col min="13572" max="13572" width="13.25" style="1" customWidth="1"/>
    <col min="13573" max="13573" width="5.375" style="1" customWidth="1"/>
    <col min="13574" max="13576" width="13.25" style="1" customWidth="1"/>
    <col min="13577" max="13577" width="2.625" style="1" customWidth="1"/>
    <col min="13578" max="13578" width="2" style="1" customWidth="1"/>
    <col min="13579" max="13825" width="11" style="1"/>
    <col min="13826" max="13826" width="3.125" style="1" customWidth="1"/>
    <col min="13827" max="13827" width="23.375" style="1" customWidth="1"/>
    <col min="13828" max="13828" width="13.25" style="1" customWidth="1"/>
    <col min="13829" max="13829" width="5.375" style="1" customWidth="1"/>
    <col min="13830" max="13832" width="13.25" style="1" customWidth="1"/>
    <col min="13833" max="13833" width="2.625" style="1" customWidth="1"/>
    <col min="13834" max="13834" width="2" style="1" customWidth="1"/>
    <col min="13835" max="14081" width="11" style="1"/>
    <col min="14082" max="14082" width="3.125" style="1" customWidth="1"/>
    <col min="14083" max="14083" width="23.375" style="1" customWidth="1"/>
    <col min="14084" max="14084" width="13.25" style="1" customWidth="1"/>
    <col min="14085" max="14085" width="5.375" style="1" customWidth="1"/>
    <col min="14086" max="14088" width="13.25" style="1" customWidth="1"/>
    <col min="14089" max="14089" width="2.625" style="1" customWidth="1"/>
    <col min="14090" max="14090" width="2" style="1" customWidth="1"/>
    <col min="14091" max="14337" width="11" style="1"/>
    <col min="14338" max="14338" width="3.125" style="1" customWidth="1"/>
    <col min="14339" max="14339" width="23.375" style="1" customWidth="1"/>
    <col min="14340" max="14340" width="13.25" style="1" customWidth="1"/>
    <col min="14341" max="14341" width="5.375" style="1" customWidth="1"/>
    <col min="14342" max="14344" width="13.25" style="1" customWidth="1"/>
    <col min="14345" max="14345" width="2.625" style="1" customWidth="1"/>
    <col min="14346" max="14346" width="2" style="1" customWidth="1"/>
    <col min="14347" max="14593" width="11" style="1"/>
    <col min="14594" max="14594" width="3.125" style="1" customWidth="1"/>
    <col min="14595" max="14595" width="23.375" style="1" customWidth="1"/>
    <col min="14596" max="14596" width="13.25" style="1" customWidth="1"/>
    <col min="14597" max="14597" width="5.375" style="1" customWidth="1"/>
    <col min="14598" max="14600" width="13.25" style="1" customWidth="1"/>
    <col min="14601" max="14601" width="2.625" style="1" customWidth="1"/>
    <col min="14602" max="14602" width="2" style="1" customWidth="1"/>
    <col min="14603" max="14849" width="11" style="1"/>
    <col min="14850" max="14850" width="3.125" style="1" customWidth="1"/>
    <col min="14851" max="14851" width="23.375" style="1" customWidth="1"/>
    <col min="14852" max="14852" width="13.25" style="1" customWidth="1"/>
    <col min="14853" max="14853" width="5.375" style="1" customWidth="1"/>
    <col min="14854" max="14856" width="13.25" style="1" customWidth="1"/>
    <col min="14857" max="14857" width="2.625" style="1" customWidth="1"/>
    <col min="14858" max="14858" width="2" style="1" customWidth="1"/>
    <col min="14859" max="15105" width="11" style="1"/>
    <col min="15106" max="15106" width="3.125" style="1" customWidth="1"/>
    <col min="15107" max="15107" width="23.375" style="1" customWidth="1"/>
    <col min="15108" max="15108" width="13.25" style="1" customWidth="1"/>
    <col min="15109" max="15109" width="5.375" style="1" customWidth="1"/>
    <col min="15110" max="15112" width="13.25" style="1" customWidth="1"/>
    <col min="15113" max="15113" width="2.625" style="1" customWidth="1"/>
    <col min="15114" max="15114" width="2" style="1" customWidth="1"/>
    <col min="15115" max="15361" width="11" style="1"/>
    <col min="15362" max="15362" width="3.125" style="1" customWidth="1"/>
    <col min="15363" max="15363" width="23.375" style="1" customWidth="1"/>
    <col min="15364" max="15364" width="13.25" style="1" customWidth="1"/>
    <col min="15365" max="15365" width="5.375" style="1" customWidth="1"/>
    <col min="15366" max="15368" width="13.25" style="1" customWidth="1"/>
    <col min="15369" max="15369" width="2.625" style="1" customWidth="1"/>
    <col min="15370" max="15370" width="2" style="1" customWidth="1"/>
    <col min="15371" max="15617" width="11" style="1"/>
    <col min="15618" max="15618" width="3.125" style="1" customWidth="1"/>
    <col min="15619" max="15619" width="23.375" style="1" customWidth="1"/>
    <col min="15620" max="15620" width="13.25" style="1" customWidth="1"/>
    <col min="15621" max="15621" width="5.375" style="1" customWidth="1"/>
    <col min="15622" max="15624" width="13.25" style="1" customWidth="1"/>
    <col min="15625" max="15625" width="2.625" style="1" customWidth="1"/>
    <col min="15626" max="15626" width="2" style="1" customWidth="1"/>
    <col min="15627" max="15873" width="11" style="1"/>
    <col min="15874" max="15874" width="3.125" style="1" customWidth="1"/>
    <col min="15875" max="15875" width="23.375" style="1" customWidth="1"/>
    <col min="15876" max="15876" width="13.25" style="1" customWidth="1"/>
    <col min="15877" max="15877" width="5.375" style="1" customWidth="1"/>
    <col min="15878" max="15880" width="13.25" style="1" customWidth="1"/>
    <col min="15881" max="15881" width="2.625" style="1" customWidth="1"/>
    <col min="15882" max="15882" width="2" style="1" customWidth="1"/>
    <col min="15883" max="16129" width="11" style="1"/>
    <col min="16130" max="16130" width="3.125" style="1" customWidth="1"/>
    <col min="16131" max="16131" width="23.375" style="1" customWidth="1"/>
    <col min="16132" max="16132" width="13.25" style="1" customWidth="1"/>
    <col min="16133" max="16133" width="5.375" style="1" customWidth="1"/>
    <col min="16134" max="16136" width="13.25" style="1" customWidth="1"/>
    <col min="16137" max="16137" width="2.625" style="1" customWidth="1"/>
    <col min="16138" max="16138" width="2" style="1" customWidth="1"/>
    <col min="16139" max="16384" width="11" style="1"/>
  </cols>
  <sheetData>
    <row r="1" spans="2:8" x14ac:dyDescent="0.2">
      <c r="H1" s="57" t="s">
        <v>72</v>
      </c>
    </row>
    <row r="2" spans="2:8" ht="8.1" customHeight="1" x14ac:dyDescent="0.2">
      <c r="H2" s="57"/>
    </row>
    <row r="3" spans="2:8" ht="25.5" x14ac:dyDescent="0.2">
      <c r="B3" s="2" t="s">
        <v>48</v>
      </c>
      <c r="C3" s="3"/>
      <c r="D3" s="4"/>
      <c r="E3" s="4"/>
      <c r="F3" s="4"/>
      <c r="G3" s="4"/>
      <c r="H3" s="4"/>
    </row>
    <row r="4" spans="2:8" ht="8.1" customHeight="1" x14ac:dyDescent="0.2"/>
    <row r="5" spans="2:8" s="6" customFormat="1" ht="21.95" customHeight="1" x14ac:dyDescent="0.2">
      <c r="B5" s="5" t="s">
        <v>63</v>
      </c>
      <c r="C5" s="141"/>
      <c r="D5" s="141"/>
      <c r="E5" s="141"/>
      <c r="F5" s="141"/>
      <c r="G5" s="141"/>
      <c r="H5" s="141"/>
    </row>
    <row r="6" spans="2:8" s="6" customFormat="1" ht="21.95" customHeight="1" x14ac:dyDescent="0.2">
      <c r="B6" s="5" t="s">
        <v>45</v>
      </c>
      <c r="C6" s="142"/>
      <c r="D6" s="142"/>
      <c r="E6" s="142"/>
      <c r="F6" s="142"/>
      <c r="G6" s="142"/>
      <c r="H6" s="142"/>
    </row>
    <row r="7" spans="2:8" s="6" customFormat="1" ht="21.95" customHeight="1" x14ac:dyDescent="0.2">
      <c r="B7" s="5" t="s">
        <v>49</v>
      </c>
      <c r="C7" s="143"/>
      <c r="D7" s="143"/>
      <c r="E7" s="143"/>
      <c r="F7" s="143"/>
      <c r="G7" s="143"/>
      <c r="H7" s="143"/>
    </row>
    <row r="8" spans="2:8" s="6" customFormat="1" ht="21.95" customHeight="1" x14ac:dyDescent="0.2">
      <c r="B8" s="5" t="s">
        <v>50</v>
      </c>
      <c r="C8" s="142"/>
      <c r="D8" s="142"/>
      <c r="E8" s="142"/>
      <c r="F8" s="142"/>
      <c r="G8" s="142"/>
      <c r="H8" s="142"/>
    </row>
    <row r="9" spans="2:8" ht="8.1" customHeight="1" thickBot="1" x14ac:dyDescent="0.25">
      <c r="B9" s="7"/>
    </row>
    <row r="10" spans="2:8" ht="8.1" customHeight="1" thickTop="1" x14ac:dyDescent="0.2">
      <c r="B10" s="8"/>
      <c r="C10" s="8"/>
      <c r="D10" s="8"/>
      <c r="E10" s="8"/>
      <c r="F10" s="8"/>
      <c r="G10" s="8"/>
      <c r="H10" s="8"/>
    </row>
    <row r="11" spans="2:8" ht="18" x14ac:dyDescent="0.2">
      <c r="B11" s="9" t="s">
        <v>0</v>
      </c>
      <c r="C11" s="10" t="s">
        <v>1</v>
      </c>
      <c r="D11" s="11"/>
      <c r="E11" s="11"/>
      <c r="F11" s="12" t="s">
        <v>2</v>
      </c>
      <c r="G11" s="13"/>
    </row>
    <row r="12" spans="2:8" ht="8.1" customHeight="1" thickBot="1" x14ac:dyDescent="0.25"/>
    <row r="13" spans="2:8" s="17" customFormat="1" ht="14.25" customHeight="1" x14ac:dyDescent="0.2">
      <c r="B13" s="146" t="s">
        <v>3</v>
      </c>
      <c r="C13" s="14" t="s">
        <v>47</v>
      </c>
      <c r="D13" s="15" t="s">
        <v>4</v>
      </c>
      <c r="E13" s="14" t="s">
        <v>5</v>
      </c>
      <c r="F13" s="14" t="s">
        <v>5</v>
      </c>
      <c r="G13" s="14" t="s">
        <v>6</v>
      </c>
      <c r="H13" s="16" t="s">
        <v>61</v>
      </c>
    </row>
    <row r="14" spans="2:8" s="17" customFormat="1" ht="14.25" customHeight="1" x14ac:dyDescent="0.2">
      <c r="B14" s="147"/>
      <c r="C14" s="18" t="s">
        <v>46</v>
      </c>
      <c r="D14" s="19" t="s">
        <v>8</v>
      </c>
      <c r="E14" s="18" t="s">
        <v>9</v>
      </c>
      <c r="F14" s="18" t="s">
        <v>9</v>
      </c>
      <c r="G14" s="18" t="s">
        <v>10</v>
      </c>
      <c r="H14" s="20" t="s">
        <v>60</v>
      </c>
    </row>
    <row r="15" spans="2:8" s="17" customFormat="1" ht="14.25" customHeight="1" x14ac:dyDescent="0.2">
      <c r="B15" s="147"/>
      <c r="C15" s="18" t="s">
        <v>7</v>
      </c>
      <c r="D15" s="19"/>
      <c r="E15" s="18" t="s">
        <v>59</v>
      </c>
      <c r="F15" s="18" t="s">
        <v>12</v>
      </c>
      <c r="G15" s="18" t="s">
        <v>13</v>
      </c>
      <c r="H15" s="20" t="s">
        <v>13</v>
      </c>
    </row>
    <row r="16" spans="2:8" s="17" customFormat="1" ht="14.25" customHeight="1" thickBot="1" x14ac:dyDescent="0.25">
      <c r="B16" s="148"/>
      <c r="C16" s="21" t="s">
        <v>11</v>
      </c>
      <c r="D16" s="22" t="s">
        <v>14</v>
      </c>
      <c r="E16" s="21" t="s">
        <v>15</v>
      </c>
      <c r="F16" s="21" t="s">
        <v>15</v>
      </c>
      <c r="G16" s="21" t="s">
        <v>15</v>
      </c>
      <c r="H16" s="23" t="s">
        <v>15</v>
      </c>
    </row>
    <row r="17" spans="2:11" s="24" customFormat="1" ht="21.95" customHeight="1" x14ac:dyDescent="0.2">
      <c r="B17" s="127" t="s">
        <v>44</v>
      </c>
      <c r="C17" s="128">
        <v>200</v>
      </c>
      <c r="D17" s="95"/>
      <c r="E17" s="96" t="str">
        <f>IF(F17&gt;0,ROUND((F17/1.19),2),"")</f>
        <v/>
      </c>
      <c r="F17" s="96"/>
      <c r="G17" s="96"/>
      <c r="H17" s="97"/>
    </row>
    <row r="18" spans="2:11" s="24" customFormat="1" ht="21.95" customHeight="1" x14ac:dyDescent="0.2">
      <c r="B18" s="127" t="s">
        <v>32</v>
      </c>
      <c r="C18" s="128">
        <v>300</v>
      </c>
      <c r="D18" s="98"/>
      <c r="E18" s="96" t="str">
        <f t="shared" ref="E18" si="0">IF(F18&gt;0,ROUND((F18/1.19),2),"")</f>
        <v/>
      </c>
      <c r="F18" s="96"/>
      <c r="G18" s="96"/>
      <c r="H18" s="97"/>
    </row>
    <row r="19" spans="2:11" s="24" customFormat="1" ht="21.95" customHeight="1" x14ac:dyDescent="0.2">
      <c r="B19" s="127" t="s">
        <v>33</v>
      </c>
      <c r="C19" s="128">
        <v>400</v>
      </c>
      <c r="D19" s="95"/>
      <c r="E19" s="99" t="str">
        <f t="shared" ref="E19:E22" si="1">IF(F19&gt;0,ROUND((F19/1.19),2),"")</f>
        <v/>
      </c>
      <c r="F19" s="96"/>
      <c r="G19" s="96"/>
      <c r="H19" s="97"/>
    </row>
    <row r="20" spans="2:11" s="25" customFormat="1" ht="21.95" customHeight="1" x14ac:dyDescent="0.2">
      <c r="B20" s="127" t="s">
        <v>34</v>
      </c>
      <c r="C20" s="128">
        <v>500</v>
      </c>
      <c r="D20" s="100"/>
      <c r="E20" s="101" t="str">
        <f t="shared" si="1"/>
        <v/>
      </c>
      <c r="F20" s="96"/>
      <c r="G20" s="96"/>
      <c r="H20" s="97"/>
      <c r="K20" s="24"/>
    </row>
    <row r="21" spans="2:11" s="24" customFormat="1" ht="28.5" x14ac:dyDescent="0.2">
      <c r="B21" s="127" t="s">
        <v>57</v>
      </c>
      <c r="C21" s="128">
        <v>600</v>
      </c>
      <c r="D21" s="95"/>
      <c r="E21" s="99" t="str">
        <f t="shared" si="1"/>
        <v/>
      </c>
      <c r="F21" s="96"/>
      <c r="G21" s="96"/>
      <c r="H21" s="97"/>
    </row>
    <row r="22" spans="2:11" s="24" customFormat="1" ht="21.95" customHeight="1" thickBot="1" x14ac:dyDescent="0.25">
      <c r="B22" s="129" t="s">
        <v>35</v>
      </c>
      <c r="C22" s="128">
        <v>700</v>
      </c>
      <c r="D22" s="98"/>
      <c r="E22" s="102" t="str">
        <f t="shared" si="1"/>
        <v/>
      </c>
      <c r="F22" s="96"/>
      <c r="G22" s="96"/>
      <c r="H22" s="97"/>
    </row>
    <row r="23" spans="2:11" s="24" customFormat="1" ht="23.1" customHeight="1" thickBot="1" x14ac:dyDescent="0.25">
      <c r="B23" s="26" t="s">
        <v>16</v>
      </c>
      <c r="C23" s="82"/>
      <c r="D23" s="77"/>
      <c r="E23" s="60">
        <f>SUM(E17:E22)</f>
        <v>0</v>
      </c>
      <c r="F23" s="55">
        <f>SUM(F17:F22)</f>
        <v>0</v>
      </c>
      <c r="G23" s="55">
        <f>SUM(G17:G22)</f>
        <v>0</v>
      </c>
      <c r="H23" s="56">
        <f>SUM(H17:H22)</f>
        <v>0</v>
      </c>
    </row>
    <row r="24" spans="2:11" s="24" customFormat="1" ht="21.95" customHeight="1" x14ac:dyDescent="0.2">
      <c r="B24" s="130" t="s">
        <v>65</v>
      </c>
      <c r="C24" s="131">
        <v>322</v>
      </c>
      <c r="D24" s="121"/>
      <c r="E24" s="122" t="str">
        <f t="shared" ref="E24" si="2">IF(F24&gt;0,ROUND((F24/1.19),2),"")</f>
        <v/>
      </c>
      <c r="F24" s="123"/>
      <c r="G24" s="123"/>
      <c r="H24" s="124"/>
    </row>
    <row r="25" spans="2:11" s="24" customFormat="1" ht="21.95" customHeight="1" x14ac:dyDescent="0.2">
      <c r="B25" s="130" t="s">
        <v>55</v>
      </c>
      <c r="C25" s="132">
        <v>324</v>
      </c>
      <c r="D25" s="98"/>
      <c r="E25" s="102" t="str">
        <f t="shared" ref="E25:E34" si="3">IF(F25&gt;0,ROUND((F25/1.19),2),"")</f>
        <v/>
      </c>
      <c r="F25" s="103"/>
      <c r="G25" s="103"/>
      <c r="H25" s="104"/>
    </row>
    <row r="26" spans="2:11" s="24" customFormat="1" ht="21.95" customHeight="1" x14ac:dyDescent="0.2">
      <c r="B26" s="127" t="s">
        <v>66</v>
      </c>
      <c r="C26" s="133">
        <v>334</v>
      </c>
      <c r="D26" s="95"/>
      <c r="E26" s="99" t="str">
        <f t="shared" si="3"/>
        <v/>
      </c>
      <c r="F26" s="96"/>
      <c r="G26" s="96"/>
      <c r="H26" s="97"/>
    </row>
    <row r="27" spans="2:11" s="27" customFormat="1" ht="21.95" customHeight="1" x14ac:dyDescent="0.2">
      <c r="B27" s="127" t="s">
        <v>67</v>
      </c>
      <c r="C27" s="133">
        <v>336</v>
      </c>
      <c r="D27" s="95"/>
      <c r="E27" s="99" t="str">
        <f t="shared" si="3"/>
        <v/>
      </c>
      <c r="F27" s="96"/>
      <c r="G27" s="96"/>
      <c r="H27" s="97"/>
    </row>
    <row r="28" spans="2:11" s="24" customFormat="1" ht="21.95" customHeight="1" x14ac:dyDescent="0.2">
      <c r="B28" s="127" t="s">
        <v>68</v>
      </c>
      <c r="C28" s="133">
        <v>345</v>
      </c>
      <c r="D28" s="126"/>
      <c r="E28" s="125" t="str">
        <f t="shared" si="3"/>
        <v/>
      </c>
      <c r="F28" s="96"/>
      <c r="G28" s="96"/>
      <c r="H28" s="97"/>
    </row>
    <row r="29" spans="2:11" s="17" customFormat="1" ht="21.95" customHeight="1" x14ac:dyDescent="0.2">
      <c r="B29" s="127" t="s">
        <v>64</v>
      </c>
      <c r="C29" s="133">
        <v>360</v>
      </c>
      <c r="D29" s="105"/>
      <c r="E29" s="106" t="str">
        <f>IF(F29&gt;0,ROUND((F29/1.19),2),"")</f>
        <v/>
      </c>
      <c r="F29" s="96"/>
      <c r="G29" s="96"/>
      <c r="H29" s="97"/>
    </row>
    <row r="30" spans="2:11" s="25" customFormat="1" ht="21.95" customHeight="1" x14ac:dyDescent="0.2">
      <c r="B30" s="127" t="s">
        <v>17</v>
      </c>
      <c r="C30" s="133">
        <v>371</v>
      </c>
      <c r="D30" s="95"/>
      <c r="E30" s="99" t="str">
        <f t="shared" si="3"/>
        <v/>
      </c>
      <c r="F30" s="96"/>
      <c r="G30" s="96"/>
      <c r="H30" s="97"/>
    </row>
    <row r="31" spans="2:11" s="24" customFormat="1" ht="28.5" customHeight="1" x14ac:dyDescent="0.2">
      <c r="B31" s="127" t="s">
        <v>36</v>
      </c>
      <c r="C31" s="133" t="s">
        <v>51</v>
      </c>
      <c r="D31" s="105"/>
      <c r="E31" s="106" t="str">
        <f t="shared" si="3"/>
        <v/>
      </c>
      <c r="F31" s="96"/>
      <c r="G31" s="96"/>
      <c r="H31" s="97"/>
      <c r="K31" s="17"/>
    </row>
    <row r="32" spans="2:11" s="17" customFormat="1" ht="21.95" customHeight="1" x14ac:dyDescent="0.2">
      <c r="B32" s="127" t="s">
        <v>37</v>
      </c>
      <c r="C32" s="133">
        <v>419</v>
      </c>
      <c r="D32" s="95"/>
      <c r="E32" s="99" t="str">
        <f t="shared" si="3"/>
        <v/>
      </c>
      <c r="F32" s="96"/>
      <c r="G32" s="96"/>
      <c r="H32" s="97"/>
    </row>
    <row r="33" spans="1:11" s="17" customFormat="1" ht="21.95" customHeight="1" x14ac:dyDescent="0.2">
      <c r="B33" s="129" t="s">
        <v>38</v>
      </c>
      <c r="C33" s="134">
        <v>445</v>
      </c>
      <c r="D33" s="107"/>
      <c r="E33" s="108" t="str">
        <f t="shared" si="3"/>
        <v/>
      </c>
      <c r="F33" s="109"/>
      <c r="G33" s="109"/>
      <c r="H33" s="110"/>
    </row>
    <row r="34" spans="1:11" s="17" customFormat="1" ht="21.95" customHeight="1" thickBot="1" x14ac:dyDescent="0.25">
      <c r="B34" s="129" t="s">
        <v>56</v>
      </c>
      <c r="C34" s="134">
        <v>490</v>
      </c>
      <c r="D34" s="107"/>
      <c r="E34" s="108" t="str">
        <f t="shared" si="3"/>
        <v/>
      </c>
      <c r="F34" s="109"/>
      <c r="G34" s="109"/>
      <c r="H34" s="110"/>
    </row>
    <row r="35" spans="1:11" s="28" customFormat="1" ht="20.100000000000001" customHeight="1" x14ac:dyDescent="0.25">
      <c r="B35" s="90" t="s">
        <v>18</v>
      </c>
      <c r="C35" s="80"/>
      <c r="D35" s="78"/>
      <c r="E35" s="137">
        <f>SUM(E24:E34)</f>
        <v>0</v>
      </c>
      <c r="F35" s="137">
        <f>SUM(F24:F34)</f>
        <v>0</v>
      </c>
      <c r="G35" s="137">
        <f>SUM(G24:G34)</f>
        <v>0</v>
      </c>
      <c r="H35" s="139">
        <f>SUM(H24:H34)</f>
        <v>0</v>
      </c>
    </row>
    <row r="36" spans="1:11" s="17" customFormat="1" ht="15.95" customHeight="1" thickBot="1" x14ac:dyDescent="0.25">
      <c r="B36" s="29" t="s">
        <v>19</v>
      </c>
      <c r="C36" s="84"/>
      <c r="D36" s="83"/>
      <c r="E36" s="138"/>
      <c r="F36" s="138"/>
      <c r="G36" s="138"/>
      <c r="H36" s="140"/>
    </row>
    <row r="37" spans="1:11" s="28" customFormat="1" ht="23.1" customHeight="1" x14ac:dyDescent="0.3">
      <c r="B37" s="30" t="s">
        <v>20</v>
      </c>
      <c r="C37" s="80"/>
      <c r="D37" s="78"/>
      <c r="E37" s="152">
        <f>SUM(E23)+SUM(E35)</f>
        <v>0</v>
      </c>
      <c r="F37" s="152">
        <f>SUM(F23)+SUM(F35)</f>
        <v>0</v>
      </c>
      <c r="G37" s="152">
        <f>SUM(G23)+SUM(G35)</f>
        <v>0</v>
      </c>
      <c r="H37" s="154">
        <f>SUM(H23)+SUM(H35)</f>
        <v>0</v>
      </c>
    </row>
    <row r="38" spans="1:11" s="17" customFormat="1" ht="15.95" customHeight="1" thickBot="1" x14ac:dyDescent="0.25">
      <c r="B38" s="31" t="s">
        <v>21</v>
      </c>
      <c r="C38" s="81"/>
      <c r="D38" s="79"/>
      <c r="E38" s="153"/>
      <c r="F38" s="153"/>
      <c r="G38" s="153"/>
      <c r="H38" s="155"/>
    </row>
    <row r="39" spans="1:11" s="17" customFormat="1" ht="9.9499999999999993" customHeight="1" x14ac:dyDescent="0.2">
      <c r="B39" s="32"/>
      <c r="C39" s="33"/>
      <c r="D39" s="68"/>
      <c r="E39" s="68"/>
      <c r="F39" s="34"/>
      <c r="G39" s="68"/>
      <c r="H39" s="68"/>
    </row>
    <row r="41" spans="1:11" s="6" customFormat="1" ht="16.5" x14ac:dyDescent="0.2">
      <c r="A41" s="35"/>
      <c r="B41" s="5" t="str">
        <f>B5</f>
        <v>Vorhaben des Betriebs:</v>
      </c>
      <c r="C41" s="156" t="str">
        <f>IF(C5&gt;0,C5,"")</f>
        <v/>
      </c>
      <c r="D41" s="156"/>
      <c r="E41" s="156"/>
      <c r="F41" s="156"/>
      <c r="G41" s="156"/>
      <c r="H41" s="156"/>
    </row>
    <row r="42" spans="1:11" ht="21" thickBot="1" x14ac:dyDescent="0.25">
      <c r="A42" s="17"/>
      <c r="B42" s="36"/>
      <c r="C42" s="37"/>
      <c r="D42" s="38"/>
      <c r="E42" s="38"/>
      <c r="F42" s="39"/>
      <c r="G42" s="38"/>
      <c r="H42" s="38"/>
    </row>
    <row r="43" spans="1:11" x14ac:dyDescent="0.2">
      <c r="A43" s="17"/>
      <c r="B43" s="157" t="s">
        <v>3</v>
      </c>
      <c r="C43" s="14" t="s">
        <v>47</v>
      </c>
      <c r="D43" s="15" t="s">
        <v>4</v>
      </c>
      <c r="E43" s="14" t="s">
        <v>5</v>
      </c>
      <c r="F43" s="14" t="s">
        <v>5</v>
      </c>
      <c r="G43" s="14" t="s">
        <v>6</v>
      </c>
      <c r="H43" s="16" t="s">
        <v>61</v>
      </c>
    </row>
    <row r="44" spans="1:11" x14ac:dyDescent="0.2">
      <c r="A44" s="17"/>
      <c r="B44" s="158"/>
      <c r="C44" s="18" t="s">
        <v>46</v>
      </c>
      <c r="D44" s="19" t="s">
        <v>8</v>
      </c>
      <c r="E44" s="18" t="s">
        <v>9</v>
      </c>
      <c r="F44" s="18" t="s">
        <v>9</v>
      </c>
      <c r="G44" s="18" t="s">
        <v>10</v>
      </c>
      <c r="H44" s="20" t="s">
        <v>60</v>
      </c>
    </row>
    <row r="45" spans="1:11" x14ac:dyDescent="0.2">
      <c r="A45" s="17"/>
      <c r="B45" s="158"/>
      <c r="C45" s="18" t="s">
        <v>7</v>
      </c>
      <c r="D45" s="19"/>
      <c r="E45" s="18" t="s">
        <v>59</v>
      </c>
      <c r="F45" s="18" t="s">
        <v>12</v>
      </c>
      <c r="G45" s="18" t="s">
        <v>13</v>
      </c>
      <c r="H45" s="20" t="s">
        <v>13</v>
      </c>
    </row>
    <row r="46" spans="1:11" ht="15" thickBot="1" x14ac:dyDescent="0.25">
      <c r="A46" s="17"/>
      <c r="B46" s="159"/>
      <c r="C46" s="21" t="s">
        <v>11</v>
      </c>
      <c r="D46" s="22" t="s">
        <v>14</v>
      </c>
      <c r="E46" s="21" t="s">
        <v>15</v>
      </c>
      <c r="F46" s="21" t="s">
        <v>15</v>
      </c>
      <c r="G46" s="21" t="s">
        <v>15</v>
      </c>
      <c r="H46" s="23" t="s">
        <v>15</v>
      </c>
    </row>
    <row r="47" spans="1:11" s="59" customFormat="1" ht="23.1" customHeight="1" x14ac:dyDescent="0.2">
      <c r="A47" s="17"/>
      <c r="B47" s="130" t="s">
        <v>39</v>
      </c>
      <c r="C47" s="131">
        <v>735</v>
      </c>
      <c r="D47" s="111"/>
      <c r="E47" s="112" t="str">
        <f t="shared" ref="E47:E50" si="4">IF(F47&gt;0,ROUND((F47/1.19),2),"")</f>
        <v/>
      </c>
      <c r="F47" s="112"/>
      <c r="G47" s="112"/>
      <c r="H47" s="113"/>
    </row>
    <row r="48" spans="1:11" ht="23.1" customHeight="1" x14ac:dyDescent="0.2">
      <c r="A48" s="27"/>
      <c r="B48" s="130" t="s">
        <v>22</v>
      </c>
      <c r="C48" s="132">
        <v>739</v>
      </c>
      <c r="D48" s="98"/>
      <c r="E48" s="114" t="str">
        <f t="shared" si="4"/>
        <v/>
      </c>
      <c r="F48" s="115"/>
      <c r="G48" s="115"/>
      <c r="H48" s="116"/>
      <c r="K48" s="17"/>
    </row>
    <row r="49" spans="1:15" ht="23.1" customHeight="1" x14ac:dyDescent="0.2">
      <c r="A49" s="27"/>
      <c r="B49" s="129" t="s">
        <v>40</v>
      </c>
      <c r="C49" s="133">
        <v>746</v>
      </c>
      <c r="D49" s="107"/>
      <c r="E49" s="117" t="str">
        <f t="shared" si="4"/>
        <v/>
      </c>
      <c r="F49" s="115"/>
      <c r="G49" s="115"/>
      <c r="H49" s="118"/>
    </row>
    <row r="50" spans="1:15" ht="23.1" customHeight="1" x14ac:dyDescent="0.2">
      <c r="A50" s="27"/>
      <c r="B50" s="127" t="s">
        <v>23</v>
      </c>
      <c r="C50" s="133">
        <v>749</v>
      </c>
      <c r="D50" s="95"/>
      <c r="E50" s="117" t="str">
        <f t="shared" si="4"/>
        <v/>
      </c>
      <c r="F50" s="115"/>
      <c r="G50" s="115"/>
      <c r="H50" s="116"/>
    </row>
    <row r="51" spans="1:15" ht="29.25" thickBot="1" x14ac:dyDescent="0.25">
      <c r="A51" s="27"/>
      <c r="B51" s="135" t="s">
        <v>58</v>
      </c>
      <c r="C51" s="132">
        <v>771</v>
      </c>
      <c r="D51" s="107"/>
      <c r="E51" s="119" t="str">
        <f>IF(F51&gt;0,F51,"")</f>
        <v/>
      </c>
      <c r="F51" s="115"/>
      <c r="G51" s="115"/>
      <c r="H51" s="120"/>
    </row>
    <row r="52" spans="1:15" ht="15.75" x14ac:dyDescent="0.25">
      <c r="A52" s="25"/>
      <c r="B52" s="40" t="s">
        <v>24</v>
      </c>
      <c r="C52" s="87"/>
      <c r="D52" s="85"/>
      <c r="E52" s="160">
        <f>SUM(E47:E51)</f>
        <v>0</v>
      </c>
      <c r="F52" s="160">
        <f>SUM(F47:F51)</f>
        <v>0</v>
      </c>
      <c r="G52" s="160">
        <f>SUM(G47:G51)</f>
        <v>0</v>
      </c>
      <c r="H52" s="162">
        <f>SUM(H47:H51)</f>
        <v>0</v>
      </c>
    </row>
    <row r="53" spans="1:15" ht="16.5" thickBot="1" x14ac:dyDescent="0.25">
      <c r="A53" s="41"/>
      <c r="B53" s="42" t="s">
        <v>19</v>
      </c>
      <c r="C53" s="88"/>
      <c r="D53" s="86"/>
      <c r="E53" s="161"/>
      <c r="F53" s="161"/>
      <c r="G53" s="161"/>
      <c r="H53" s="163"/>
    </row>
    <row r="54" spans="1:15" ht="21" thickBot="1" x14ac:dyDescent="0.25">
      <c r="A54" s="27"/>
      <c r="B54" s="43" t="s">
        <v>25</v>
      </c>
      <c r="C54" s="75"/>
      <c r="D54" s="77"/>
      <c r="E54" s="61">
        <f>SUM(E37)+SUM(E52)</f>
        <v>0</v>
      </c>
      <c r="F54" s="61">
        <f>SUM(F37)+SUM(F52)</f>
        <v>0</v>
      </c>
      <c r="G54" s="61">
        <f t="shared" ref="G54:H54" si="5">SUM(G37)+SUM(G52)</f>
        <v>0</v>
      </c>
      <c r="H54" s="62">
        <f t="shared" si="5"/>
        <v>0</v>
      </c>
    </row>
    <row r="55" spans="1:15" ht="23.1" customHeight="1" x14ac:dyDescent="0.2">
      <c r="B55" s="127" t="s">
        <v>69</v>
      </c>
      <c r="C55" s="131">
        <v>520</v>
      </c>
      <c r="D55" s="98"/>
      <c r="E55" s="114" t="str">
        <f t="shared" ref="E55:E60" si="6">IF(F55&gt;0,ROUND((F55/1.19),2),"")</f>
        <v/>
      </c>
      <c r="F55" s="115"/>
      <c r="G55" s="115"/>
      <c r="H55" s="116"/>
    </row>
    <row r="56" spans="1:15" ht="28.5" x14ac:dyDescent="0.2">
      <c r="A56" s="27"/>
      <c r="B56" s="127" t="s">
        <v>52</v>
      </c>
      <c r="C56" s="133">
        <v>525</v>
      </c>
      <c r="D56" s="107"/>
      <c r="E56" s="117" t="str">
        <f t="shared" si="6"/>
        <v/>
      </c>
      <c r="F56" s="115"/>
      <c r="G56" s="115"/>
      <c r="H56" s="116"/>
      <c r="K56" s="25"/>
      <c r="N56" s="58"/>
    </row>
    <row r="57" spans="1:15" ht="23.1" customHeight="1" x14ac:dyDescent="0.2">
      <c r="A57" s="27"/>
      <c r="B57" s="127" t="s">
        <v>53</v>
      </c>
      <c r="C57" s="133">
        <v>531</v>
      </c>
      <c r="D57" s="107"/>
      <c r="E57" s="117" t="str">
        <f t="shared" si="6"/>
        <v/>
      </c>
      <c r="F57" s="115"/>
      <c r="G57" s="115"/>
      <c r="H57" s="116"/>
      <c r="K57" s="25"/>
      <c r="N57" s="58"/>
    </row>
    <row r="58" spans="1:15" ht="23.1" customHeight="1" x14ac:dyDescent="0.2">
      <c r="B58" s="127" t="s">
        <v>41</v>
      </c>
      <c r="C58" s="133">
        <v>535</v>
      </c>
      <c r="D58" s="107"/>
      <c r="E58" s="117" t="str">
        <f t="shared" si="6"/>
        <v/>
      </c>
      <c r="F58" s="115"/>
      <c r="G58" s="115"/>
      <c r="H58" s="116"/>
    </row>
    <row r="59" spans="1:15" ht="28.5" x14ac:dyDescent="0.2">
      <c r="A59" s="27"/>
      <c r="B59" s="127" t="s">
        <v>43</v>
      </c>
      <c r="C59" s="133">
        <v>539</v>
      </c>
      <c r="D59" s="107"/>
      <c r="E59" s="117" t="str">
        <f t="shared" si="6"/>
        <v/>
      </c>
      <c r="F59" s="115"/>
      <c r="G59" s="115"/>
      <c r="H59" s="116"/>
    </row>
    <row r="60" spans="1:15" ht="23.1" customHeight="1" thickBot="1" x14ac:dyDescent="0.25">
      <c r="A60" s="27"/>
      <c r="B60" s="127" t="s">
        <v>54</v>
      </c>
      <c r="C60" s="133">
        <v>541</v>
      </c>
      <c r="D60" s="107"/>
      <c r="E60" s="114" t="str">
        <f t="shared" si="6"/>
        <v/>
      </c>
      <c r="F60" s="115"/>
      <c r="G60" s="115"/>
      <c r="H60" s="116"/>
    </row>
    <row r="61" spans="1:15" ht="15.75" x14ac:dyDescent="0.25">
      <c r="A61" s="44"/>
      <c r="B61" s="40" t="s">
        <v>26</v>
      </c>
      <c r="C61" s="80"/>
      <c r="D61" s="78"/>
      <c r="E61" s="164">
        <f>SUM(E55:E60)</f>
        <v>0</v>
      </c>
      <c r="F61" s="164">
        <f>SUM(F55:F60)</f>
        <v>0</v>
      </c>
      <c r="G61" s="164">
        <f>SUM(G55:G60)</f>
        <v>0</v>
      </c>
      <c r="H61" s="167">
        <f>SUM(H55:H60)</f>
        <v>0</v>
      </c>
      <c r="K61" s="17"/>
      <c r="O61" s="58"/>
    </row>
    <row r="62" spans="1:15" ht="15.75" x14ac:dyDescent="0.2">
      <c r="A62" s="27"/>
      <c r="B62" s="91" t="s">
        <v>27</v>
      </c>
      <c r="C62" s="92"/>
      <c r="D62" s="93"/>
      <c r="E62" s="165"/>
      <c r="F62" s="165"/>
      <c r="G62" s="165"/>
      <c r="H62" s="168"/>
    </row>
    <row r="63" spans="1:15" ht="16.5" thickBot="1" x14ac:dyDescent="0.25">
      <c r="A63" s="45"/>
      <c r="B63" s="42" t="s">
        <v>19</v>
      </c>
      <c r="C63" s="88"/>
      <c r="D63" s="89"/>
      <c r="E63" s="166"/>
      <c r="F63" s="166"/>
      <c r="G63" s="166"/>
      <c r="H63" s="169"/>
    </row>
    <row r="64" spans="1:15" ht="21" thickBot="1" x14ac:dyDescent="0.25">
      <c r="B64" s="46" t="s">
        <v>28</v>
      </c>
      <c r="C64" s="75"/>
      <c r="D64" s="76"/>
      <c r="E64" s="64">
        <f>SUM(E54)+SUM(E61)</f>
        <v>0</v>
      </c>
      <c r="F64" s="64">
        <f t="shared" ref="F64:H64" si="7">SUM(F54)+SUM(F61)</f>
        <v>0</v>
      </c>
      <c r="G64" s="61">
        <f t="shared" si="7"/>
        <v>0</v>
      </c>
      <c r="H64" s="62">
        <f t="shared" si="7"/>
        <v>0</v>
      </c>
    </row>
    <row r="65" spans="2:8" s="52" customFormat="1" ht="9.9499999999999993" customHeight="1" thickBot="1" x14ac:dyDescent="0.25">
      <c r="B65" s="74"/>
      <c r="C65" s="74"/>
      <c r="D65" s="47"/>
      <c r="E65" s="73"/>
      <c r="F65" s="73"/>
      <c r="G65" s="63"/>
      <c r="H65" s="63"/>
    </row>
    <row r="66" spans="2:8" ht="23.1" customHeight="1" thickBot="1" x14ac:dyDescent="0.25">
      <c r="B66" s="71" t="s">
        <v>70</v>
      </c>
      <c r="C66" s="69"/>
      <c r="D66" s="70"/>
      <c r="E66" s="94"/>
      <c r="F66" s="94"/>
      <c r="G66" s="72"/>
      <c r="H66" s="63"/>
    </row>
    <row r="67" spans="2:8" ht="23.1" customHeight="1" thickBot="1" x14ac:dyDescent="0.25">
      <c r="B67" s="71" t="s">
        <v>62</v>
      </c>
      <c r="C67" s="69"/>
      <c r="D67" s="70"/>
      <c r="E67" s="94"/>
      <c r="F67" s="94"/>
      <c r="G67" s="63"/>
      <c r="H67" s="63"/>
    </row>
    <row r="68" spans="2:8" s="52" customFormat="1" ht="9.9499999999999993" customHeight="1" thickBot="1" x14ac:dyDescent="0.25">
      <c r="B68" s="74"/>
      <c r="C68" s="74"/>
      <c r="D68" s="47"/>
      <c r="E68" s="73"/>
      <c r="F68" s="73"/>
      <c r="G68" s="63"/>
      <c r="H68" s="63"/>
    </row>
    <row r="69" spans="2:8" ht="23.1" customHeight="1" thickBot="1" x14ac:dyDescent="0.25">
      <c r="B69" s="71" t="s">
        <v>71</v>
      </c>
      <c r="C69" s="69"/>
      <c r="D69" s="70"/>
      <c r="E69" s="136">
        <f>E64+E66+E67</f>
        <v>0</v>
      </c>
      <c r="F69" s="136">
        <f>F64+F66+F67</f>
        <v>0</v>
      </c>
      <c r="G69" s="72"/>
      <c r="H69" s="63"/>
    </row>
    <row r="70" spans="2:8" ht="21" thickBot="1" x14ac:dyDescent="0.25">
      <c r="B70" s="49"/>
      <c r="C70" s="50"/>
      <c r="D70" s="47"/>
      <c r="E70" s="170"/>
      <c r="F70" s="170"/>
      <c r="G70" s="63"/>
      <c r="H70" s="63"/>
    </row>
    <row r="71" spans="2:8" ht="18.75" thickBot="1" x14ac:dyDescent="0.25">
      <c r="B71" s="65" t="s">
        <v>29</v>
      </c>
      <c r="C71" s="66"/>
      <c r="D71" s="66"/>
      <c r="E71" s="66"/>
      <c r="F71" s="67"/>
    </row>
    <row r="72" spans="2:8" ht="15.75" customHeight="1" x14ac:dyDescent="0.2">
      <c r="B72" s="149" t="s">
        <v>73</v>
      </c>
      <c r="C72" s="150"/>
      <c r="D72" s="151"/>
      <c r="E72" s="174"/>
      <c r="F72" s="175"/>
    </row>
    <row r="73" spans="2:8" ht="15.75" customHeight="1" x14ac:dyDescent="0.2">
      <c r="B73" s="178" t="s">
        <v>74</v>
      </c>
      <c r="C73" s="179"/>
      <c r="D73" s="180"/>
      <c r="E73" s="176"/>
      <c r="F73" s="177"/>
    </row>
    <row r="74" spans="2:8" ht="16.5" customHeight="1" thickBot="1" x14ac:dyDescent="0.25">
      <c r="B74" s="171" t="s">
        <v>75</v>
      </c>
      <c r="C74" s="172"/>
      <c r="D74" s="173"/>
      <c r="E74" s="181"/>
      <c r="F74" s="182"/>
    </row>
    <row r="75" spans="2:8" ht="18.75" thickBot="1" x14ac:dyDescent="0.25">
      <c r="B75" s="185" t="s">
        <v>30</v>
      </c>
      <c r="C75" s="186"/>
      <c r="D75" s="187"/>
      <c r="E75" s="183">
        <f>SUM(E72:E74)</f>
        <v>0</v>
      </c>
      <c r="F75" s="184"/>
    </row>
    <row r="76" spans="2:8" ht="15.75" x14ac:dyDescent="0.2">
      <c r="B76" s="51"/>
      <c r="C76" s="51"/>
      <c r="D76" s="52"/>
      <c r="E76" s="52"/>
      <c r="F76" s="48"/>
    </row>
    <row r="77" spans="2:8" x14ac:dyDescent="0.2">
      <c r="B77" s="51"/>
      <c r="C77" s="51"/>
      <c r="H77" s="52"/>
    </row>
    <row r="78" spans="2:8" s="24" customFormat="1" x14ac:dyDescent="0.2">
      <c r="B78" s="53"/>
      <c r="C78" s="54"/>
      <c r="D78" s="17"/>
      <c r="E78" s="17"/>
      <c r="F78" s="53"/>
    </row>
    <row r="79" spans="2:8" x14ac:dyDescent="0.2">
      <c r="B79" s="144" t="s">
        <v>42</v>
      </c>
      <c r="C79" s="145"/>
      <c r="D79" s="52"/>
      <c r="E79" s="52"/>
      <c r="F79" s="144" t="s">
        <v>31</v>
      </c>
      <c r="G79" s="145"/>
      <c r="H79" s="145"/>
    </row>
  </sheetData>
  <sheetProtection algorithmName="SHA-512" hashValue="Z5lERumKC0ImzKJy1s/g4fuBPvNN8q0L9mD9G+BQyNdanKFGuRPPlpqANxfCmhx1+HOA91SqzfQC9zr/cjRNlw==" saltValue="lZsce6xBh+Fw7nDaTnlYSg==" spinCount="100000" sheet="1" objects="1" scenarios="1" insertRows="0"/>
  <protectedRanges>
    <protectedRange sqref="F78" name="Bereich9"/>
    <protectedRange sqref="B78" name="Bereich8"/>
    <protectedRange sqref="F71:F75" name="Bereich7"/>
    <protectedRange sqref="B55:H60" name="Bereich6"/>
    <protectedRange sqref="B48:H51" name="Bereich5"/>
    <protectedRange sqref="B26:H34" name="Bereich4"/>
    <protectedRange sqref="B17:H22" name="Bereich3"/>
    <protectedRange sqref="C8" name="Bereich2"/>
    <protectedRange sqref="C6" name="Bereich1"/>
  </protectedRanges>
  <mergeCells count="34">
    <mergeCell ref="E75:F75"/>
    <mergeCell ref="B75:D75"/>
    <mergeCell ref="E37:E38"/>
    <mergeCell ref="E52:E53"/>
    <mergeCell ref="E61:E63"/>
    <mergeCell ref="E70:F70"/>
    <mergeCell ref="B74:D74"/>
    <mergeCell ref="E72:F72"/>
    <mergeCell ref="E73:F73"/>
    <mergeCell ref="B73:D73"/>
    <mergeCell ref="E74:F74"/>
    <mergeCell ref="B79:C79"/>
    <mergeCell ref="F79:H79"/>
    <mergeCell ref="B13:B16"/>
    <mergeCell ref="B72:D72"/>
    <mergeCell ref="F37:F38"/>
    <mergeCell ref="G37:G38"/>
    <mergeCell ref="H37:H38"/>
    <mergeCell ref="C41:H41"/>
    <mergeCell ref="B43:B46"/>
    <mergeCell ref="F52:F53"/>
    <mergeCell ref="G52:G53"/>
    <mergeCell ref="H52:H53"/>
    <mergeCell ref="F61:F63"/>
    <mergeCell ref="G61:G63"/>
    <mergeCell ref="H61:H63"/>
    <mergeCell ref="F35:F36"/>
    <mergeCell ref="G35:G36"/>
    <mergeCell ref="H35:H36"/>
    <mergeCell ref="C5:H5"/>
    <mergeCell ref="C6:H6"/>
    <mergeCell ref="C7:H7"/>
    <mergeCell ref="C8:H8"/>
    <mergeCell ref="E35:E36"/>
  </mergeCells>
  <dataValidations count="1">
    <dataValidation type="list" allowBlank="1" showInputMessage="1" showErrorMessage="1" sqref="D13:D14 D55:D60 D47:D51 D17:D22 D24:D34">
      <formula1>$D$13:$D$14</formula1>
    </dataValidation>
  </dataValidations>
  <pageMargins left="0.70866141732283472" right="0.51181102362204722" top="0.59055118110236227" bottom="0.59055118110236227" header="0.31496062992125984" footer="0.31496062992125984"/>
  <pageSetup paperSize="9" orientation="portrait" r:id="rId1"/>
  <rowBreaks count="1" manualBreakCount="1">
    <brk id="3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Pferd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Siemon, Andra</dc:creator>
  <cp:lastModifiedBy>Wietmann, Saskia</cp:lastModifiedBy>
  <cp:lastPrinted>2017-02-13T14:16:57Z</cp:lastPrinted>
  <dcterms:created xsi:type="dcterms:W3CDTF">2016-11-25T11:04:18Z</dcterms:created>
  <dcterms:modified xsi:type="dcterms:W3CDTF">2021-03-04T06:34:23Z</dcterms:modified>
</cp:coreProperties>
</file>