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DieseArbeitsmappe"/>
  <mc:AlternateContent xmlns:mc="http://schemas.openxmlformats.org/markup-compatibility/2006">
    <mc:Choice Requires="x15">
      <x15ac:absPath xmlns:x15ac="http://schemas.microsoft.com/office/spreadsheetml/2010/11/ac" url="D:\pdf\"/>
    </mc:Choice>
  </mc:AlternateContent>
  <xr:revisionPtr revIDLastSave="0" documentId="8_{293EDCEC-8AA2-4406-88D5-6BFA63725994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Beiblatt baut. St., Anl.3, A1" sheetId="1" r:id="rId1"/>
    <sheet name="Tabellenblätter" sheetId="2" state="hidden" r:id="rId2"/>
  </sheets>
  <definedNames>
    <definedName name="_xlnm.Print_Area" localSheetId="0">'Beiblatt baut. St., Anl.3, A1'!$B$2:$J$31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5" i="2" l="1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14" i="2"/>
  <c r="K5" i="2"/>
  <c r="K6" i="2"/>
  <c r="K7" i="2"/>
  <c r="K8" i="2"/>
  <c r="K9" i="2"/>
  <c r="K4" i="2"/>
  <c r="E11" i="2"/>
  <c r="E12" i="2"/>
  <c r="E55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5" i="2"/>
  <c r="E6" i="2"/>
  <c r="E7" i="2"/>
  <c r="E8" i="2"/>
  <c r="E9" i="2"/>
  <c r="E10" i="2"/>
  <c r="E4" i="2"/>
</calcChain>
</file>

<file path=xl/sharedStrings.xml><?xml version="1.0" encoding="utf-8"?>
<sst xmlns="http://schemas.openxmlformats.org/spreadsheetml/2006/main" count="387" uniqueCount="193">
  <si>
    <t>Hersteller</t>
  </si>
  <si>
    <t>LIPCO</t>
  </si>
  <si>
    <t>Wanner</t>
  </si>
  <si>
    <t>Weber</t>
  </si>
  <si>
    <t>Typenbezeichnung</t>
  </si>
  <si>
    <t>Prüfnummer</t>
  </si>
  <si>
    <t>TSG-S</t>
  </si>
  <si>
    <t>G1408</t>
  </si>
  <si>
    <t>NTR20</t>
  </si>
  <si>
    <t>UEZ-RC</t>
  </si>
  <si>
    <t>GSG-NV-VM</t>
  </si>
  <si>
    <t>KTR14</t>
  </si>
  <si>
    <t>OSG-NVM2</t>
  </si>
  <si>
    <t>GSG-S-VM</t>
  </si>
  <si>
    <t>G1977</t>
  </si>
  <si>
    <t>G2079</t>
  </si>
  <si>
    <t>G2014</t>
  </si>
  <si>
    <t>G1976</t>
  </si>
  <si>
    <t>G1995</t>
  </si>
  <si>
    <t>Anlage 3, Teil A, Nr. 1.1</t>
  </si>
  <si>
    <t>Anlage 3, Teil A, Nr. 1.2</t>
  </si>
  <si>
    <t>ecoRobotix</t>
  </si>
  <si>
    <t>ARA</t>
  </si>
  <si>
    <t>G2249</t>
  </si>
  <si>
    <t>Anlage 3, Teil A, Nr. 1.3</t>
  </si>
  <si>
    <t>CHD Eefting B.V.</t>
  </si>
  <si>
    <t>Amazone</t>
  </si>
  <si>
    <t>AGRIO MZS</t>
  </si>
  <si>
    <t>HARDI GmbH</t>
  </si>
  <si>
    <t>HARDI</t>
  </si>
  <si>
    <t>HORSCH</t>
  </si>
  <si>
    <t>Kverneland Group</t>
  </si>
  <si>
    <t>Dammann</t>
  </si>
  <si>
    <t>Danfoil</t>
  </si>
  <si>
    <t>KUHN Maschinen-Vertrieb GmbH</t>
  </si>
  <si>
    <t>John Deere</t>
  </si>
  <si>
    <t>AP DUBEX B.V.</t>
  </si>
  <si>
    <t>MASCHIO DEUTSCHLAND GmbH</t>
  </si>
  <si>
    <t>CHD-Anhänge-Feldspritzgerät D-Serie</t>
  </si>
  <si>
    <t>UX 11201 Super</t>
  </si>
  <si>
    <t>CHD-Anhänge-Feldspritzgerät FG-Serie</t>
  </si>
  <si>
    <t>Mamut</t>
  </si>
  <si>
    <t>MEGA</t>
  </si>
  <si>
    <t>Commander</t>
  </si>
  <si>
    <t>Leeb TD</t>
  </si>
  <si>
    <t>Leeb GS</t>
  </si>
  <si>
    <t>Leeb LT</t>
  </si>
  <si>
    <t>Leeb AX</t>
  </si>
  <si>
    <t>AEON</t>
  </si>
  <si>
    <t>Napa</t>
  </si>
  <si>
    <t>UF 1002</t>
  </si>
  <si>
    <t>iXtrack T4</t>
  </si>
  <si>
    <t>UF 1302</t>
  </si>
  <si>
    <t>iXtrack T6</t>
  </si>
  <si>
    <t>ANP 5000</t>
  </si>
  <si>
    <t>ANP 6000</t>
  </si>
  <si>
    <t>UF 1602</t>
  </si>
  <si>
    <t>MAMUT GIGANT</t>
  </si>
  <si>
    <t>Leeb CS</t>
  </si>
  <si>
    <t>UF 2002</t>
  </si>
  <si>
    <t>UX 7601 Super</t>
  </si>
  <si>
    <t>UX 8601 Super</t>
  </si>
  <si>
    <t>ConCorde und ConCorde AirHammer</t>
  </si>
  <si>
    <t>Metris 2</t>
  </si>
  <si>
    <t>Oceanis 2</t>
  </si>
  <si>
    <t>Kubota XMS2</t>
  </si>
  <si>
    <t>Kubota XTS3</t>
  </si>
  <si>
    <t>Kubota XTS4</t>
  </si>
  <si>
    <t>UX 3200 Special</t>
  </si>
  <si>
    <t>ALPHA</t>
  </si>
  <si>
    <t>UX 4200 Special</t>
  </si>
  <si>
    <t>UX 5200 Special</t>
  </si>
  <si>
    <t>Navigator</t>
  </si>
  <si>
    <t>iXter B</t>
  </si>
  <si>
    <t>R900i Serie</t>
  </si>
  <si>
    <t>R700i Serie</t>
  </si>
  <si>
    <t>M700(i) Serie</t>
  </si>
  <si>
    <t>M900(i) Serie</t>
  </si>
  <si>
    <t>JUNIOR</t>
  </si>
  <si>
    <t>VECTOR</t>
  </si>
  <si>
    <t>Lexis</t>
  </si>
  <si>
    <t>MENTOR</t>
  </si>
  <si>
    <t>ACTOR</t>
  </si>
  <si>
    <t>STENTOR</t>
  </si>
  <si>
    <t>CHD-Anhänge-Feldspritzgerät T-Serie</t>
  </si>
  <si>
    <t>TEMPO ULTRA PRO</t>
  </si>
  <si>
    <t>UX 4201 Super</t>
  </si>
  <si>
    <t>UX 5201 Super</t>
  </si>
  <si>
    <t>UX 6201 Super</t>
  </si>
  <si>
    <t>G1680</t>
  </si>
  <si>
    <t>D2083</t>
  </si>
  <si>
    <t>D2255</t>
  </si>
  <si>
    <t>D2063</t>
  </si>
  <si>
    <t>D2131</t>
  </si>
  <si>
    <t>G1544, D1742</t>
  </si>
  <si>
    <t>D2237</t>
  </si>
  <si>
    <t>D1949</t>
  </si>
  <si>
    <t>D2054</t>
  </si>
  <si>
    <t>D2136</t>
  </si>
  <si>
    <t>D2256</t>
  </si>
  <si>
    <t>D2064</t>
  </si>
  <si>
    <t>D2082</t>
  </si>
  <si>
    <t>D2102</t>
  </si>
  <si>
    <t>D2160</t>
  </si>
  <si>
    <t>D1958</t>
  </si>
  <si>
    <t>D2262</t>
  </si>
  <si>
    <t>G1796</t>
  </si>
  <si>
    <t>D2075</t>
  </si>
  <si>
    <t>D2077</t>
  </si>
  <si>
    <t>D2073</t>
  </si>
  <si>
    <t>D2070</t>
  </si>
  <si>
    <t>D2060</t>
  </si>
  <si>
    <t>D2258</t>
  </si>
  <si>
    <t>D2058</t>
  </si>
  <si>
    <t>D2278</t>
  </si>
  <si>
    <t>D2157</t>
  </si>
  <si>
    <t>D1759</t>
  </si>
  <si>
    <t>D1979</t>
  </si>
  <si>
    <t>D2096</t>
  </si>
  <si>
    <t>D2257</t>
  </si>
  <si>
    <t>D2279</t>
  </si>
  <si>
    <t>ANPA</t>
  </si>
  <si>
    <t>ANPA Tandem</t>
  </si>
  <si>
    <t>G2101</t>
  </si>
  <si>
    <t>Anlage 3, Teil A, Nr. 1.4</t>
  </si>
  <si>
    <t>Gerät</t>
  </si>
  <si>
    <t>Investition lt. AFP-Anlage 3, Teil A, Nr. 1.1</t>
  </si>
  <si>
    <t>Investition lt. AFP-Anlage 3, Teil A, Nr. 1.2</t>
  </si>
  <si>
    <t>Investition lt. AFP-Anlage 3, Teil A, Nr. 1.3</t>
  </si>
  <si>
    <t>Gerät 1:</t>
  </si>
  <si>
    <t>Gerät 2:</t>
  </si>
  <si>
    <t>Gerät 3:</t>
  </si>
  <si>
    <t>Ja</t>
  </si>
  <si>
    <t>Nein</t>
  </si>
  <si>
    <t>Arbeitsbreite in m</t>
  </si>
  <si>
    <t>Investition lt. AFP-Anlage 3, Teil A, Nr. 1.4</t>
  </si>
  <si>
    <t>Fassvolumen in l</t>
  </si>
  <si>
    <t>Spritz- und Sprühgeräte für den Obst-, Garten- und Weinbau, die nicht angelagerte Spritzflüssigkeit auffangen und in den Tank zurückfördern und die Abdrift um mindestens 90 % gegenüber herkömmlichen Sprühgeräten verringern können, ohne die Wirksamkeit der Anwendung zu verringern.</t>
  </si>
  <si>
    <t>Pflanzenschutzgeräte mit Sensorsteuerung, die entweder Lücken in der Zielfläche erkennen und die Düsen entsprechend abschalten oder die z. B. in Flächenkulturen die Kulturpflanze und/oder Schaderreger/Beikräuter erkennen und die Düsen entsprechend einschalten.</t>
  </si>
  <si>
    <t>Feldspritzgeräte mit Assistenzsystemen zur automatischen Teilbreitenschaltung, sensorgesteuerten Gestängeführung und automatischer Innenreinigung</t>
  </si>
  <si>
    <t xml:space="preserve">Feldspritzgeräte mit Mehrkammersystemen oder Direkteinspeisung zur gezielten teilflächenspezifischen Ausbringung von Pflanzenschutzmitteln </t>
  </si>
  <si>
    <t>AFP - Anlage zur Einreichung für d. bautechnische Stellungnahme, Beiblatt für Inv. nach Anlage 3, Teil A, Nr. 1.1-1.4</t>
  </si>
  <si>
    <t>minimale Größe d. ansteuerbaren Teilbreitenschaltung in m</t>
  </si>
  <si>
    <t>Gerätebezeichnung (Hersteller, Typenbezeichnung, Prüfnummer) lt. JKI-Positivliste</t>
  </si>
  <si>
    <t>aut. Gestängeführung
 Ja / Nein</t>
  </si>
  <si>
    <t>aut. Innenreinigung
 Ja / Nein</t>
  </si>
  <si>
    <t>selbstfahrend 
 Ja / Nein</t>
  </si>
  <si>
    <t>Gerl - Landtechnik</t>
  </si>
  <si>
    <t>AS</t>
  </si>
  <si>
    <t>K36GA</t>
  </si>
  <si>
    <t>K48A</t>
  </si>
  <si>
    <t>KA24</t>
  </si>
  <si>
    <t>KA32</t>
  </si>
  <si>
    <t>KA32 Twin</t>
  </si>
  <si>
    <t>KH63</t>
  </si>
  <si>
    <t>KS</t>
  </si>
  <si>
    <t>N36GA</t>
  </si>
  <si>
    <t>N48A</t>
  </si>
  <si>
    <t>NA24</t>
  </si>
  <si>
    <t>NA32</t>
  </si>
  <si>
    <t>NA32 Twin</t>
  </si>
  <si>
    <t>NH63</t>
  </si>
  <si>
    <t>P36GA</t>
  </si>
  <si>
    <t>P48A</t>
  </si>
  <si>
    <t>PA24</t>
  </si>
  <si>
    <t>PA32</t>
  </si>
  <si>
    <t>PA32 Twin</t>
  </si>
  <si>
    <t>PH63</t>
  </si>
  <si>
    <t>PS</t>
  </si>
  <si>
    <t>S36GA</t>
  </si>
  <si>
    <t>SH63</t>
  </si>
  <si>
    <t>SZA24</t>
  </si>
  <si>
    <t>SZA32</t>
  </si>
  <si>
    <t>SZA32 Twin</t>
  </si>
  <si>
    <t>SGR56</t>
  </si>
  <si>
    <t>SGR56/2</t>
  </si>
  <si>
    <t>KGR56</t>
  </si>
  <si>
    <t>KGR56/2</t>
  </si>
  <si>
    <t>PGR56</t>
  </si>
  <si>
    <t>PGR56/2</t>
  </si>
  <si>
    <t>NGR56</t>
  </si>
  <si>
    <t>NGR56/2</t>
  </si>
  <si>
    <t>EURO 1O5 V</t>
  </si>
  <si>
    <t>G1626</t>
  </si>
  <si>
    <t>G1731</t>
  </si>
  <si>
    <t>G2261</t>
  </si>
  <si>
    <t>G1366</t>
  </si>
  <si>
    <t>G1518</t>
  </si>
  <si>
    <t>G2130</t>
  </si>
  <si>
    <t>G1895</t>
  </si>
  <si>
    <t>G1885</t>
  </si>
  <si>
    <t>G1465</t>
  </si>
  <si>
    <t>Stand 21.07.2025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</si>
</sst>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1"/>
      <scheme val="minor"/>
    </font>
    <font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 applyAlignment="1">
      <alignment wrapText="1"/>
    </xf>
    <xf numFmtId="0" fontId="1" fillId="0" borderId="0" xfId="0" applyFont="1" applyBorder="1"/>
    <xf numFmtId="0" fontId="0" fillId="0" borderId="0" xfId="0" applyBorder="1"/>
    <xf numFmtId="0" fontId="0" fillId="0" borderId="6" xfId="0" applyBorder="1"/>
    <xf numFmtId="0" fontId="0" fillId="0" borderId="0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8" xfId="0" applyBorder="1" applyAlignment="1">
      <alignment wrapText="1"/>
    </xf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Fill="1" applyBorder="1"/>
    <xf numFmtId="0" fontId="0" fillId="0" borderId="5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/>
    <xf numFmtId="0" fontId="1" fillId="0" borderId="3" xfId="0" applyFont="1" applyFill="1" applyBorder="1"/>
    <xf numFmtId="0" fontId="0" fillId="0" borderId="0" xfId="0" applyAlignment="1">
      <alignment horizontal="left" vertical="center" indent="5"/>
    </xf>
    <xf numFmtId="0" fontId="2" fillId="0" borderId="0" xfId="0" applyFont="1" applyAlignment="1">
      <alignment horizontal="left" vertical="center" indent="5"/>
    </xf>
    <xf numFmtId="0" fontId="1" fillId="0" borderId="0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3" fillId="0" borderId="19" xfId="0" applyFont="1" applyBorder="1" applyProtection="1"/>
    <xf numFmtId="0" fontId="3" fillId="0" borderId="20" xfId="0" applyFont="1" applyBorder="1" applyProtection="1"/>
    <xf numFmtId="0" fontId="3" fillId="0" borderId="21" xfId="0" applyFont="1" applyBorder="1" applyProtection="1"/>
    <xf numFmtId="4" fontId="1" fillId="2" borderId="22" xfId="0" applyNumberFormat="1" applyFont="1" applyFill="1" applyBorder="1" applyAlignment="1" applyProtection="1">
      <alignment horizontal="center" vertical="center"/>
      <protection locked="0"/>
    </xf>
    <xf numFmtId="4" fontId="1" fillId="2" borderId="12" xfId="0" applyNumberFormat="1" applyFont="1" applyFill="1" applyBorder="1" applyAlignment="1" applyProtection="1">
      <alignment horizontal="center" vertical="center"/>
      <protection locked="0"/>
    </xf>
    <xf numFmtId="0" fontId="1" fillId="2" borderId="12" xfId="0" applyFont="1" applyFill="1" applyBorder="1" applyAlignment="1" applyProtection="1">
      <alignment horizontal="center" vertical="center"/>
      <protection locked="0"/>
    </xf>
    <xf numFmtId="0" fontId="1" fillId="2" borderId="15" xfId="0" applyFont="1" applyFill="1" applyBorder="1" applyAlignment="1" applyProtection="1">
      <alignment horizontal="center" vertical="center"/>
      <protection locked="0"/>
    </xf>
    <xf numFmtId="4" fontId="1" fillId="2" borderId="23" xfId="0" applyNumberFormat="1" applyFont="1" applyFill="1" applyBorder="1" applyAlignment="1" applyProtection="1">
      <alignment horizontal="center" vertical="center"/>
      <protection locked="0"/>
    </xf>
    <xf numFmtId="4" fontId="1" fillId="2" borderId="9" xfId="0" applyNumberFormat="1" applyFont="1" applyFill="1" applyBorder="1" applyAlignment="1" applyProtection="1">
      <alignment horizontal="center" vertical="center"/>
      <protection locked="0"/>
    </xf>
    <xf numFmtId="4" fontId="1" fillId="2" borderId="24" xfId="0" applyNumberFormat="1" applyFont="1" applyFill="1" applyBorder="1" applyAlignment="1" applyProtection="1">
      <alignment horizontal="center" vertical="center"/>
      <protection locked="0"/>
    </xf>
    <xf numFmtId="4" fontId="1" fillId="2" borderId="10" xfId="0" applyNumberFormat="1" applyFont="1" applyFill="1" applyBorder="1" applyAlignment="1" applyProtection="1">
      <alignment horizontal="center" vertical="center"/>
      <protection locked="0"/>
    </xf>
    <xf numFmtId="0" fontId="1" fillId="2" borderId="25" xfId="0" applyFont="1" applyFill="1" applyBorder="1" applyProtection="1">
      <protection locked="0"/>
    </xf>
    <xf numFmtId="0" fontId="1" fillId="2" borderId="26" xfId="0" applyFont="1" applyFill="1" applyBorder="1" applyProtection="1">
      <protection locked="0"/>
    </xf>
    <xf numFmtId="0" fontId="1" fillId="2" borderId="27" xfId="0" applyFont="1" applyFill="1" applyBorder="1" applyProtection="1">
      <protection locked="0"/>
    </xf>
    <xf numFmtId="0" fontId="7" fillId="0" borderId="5" xfId="0" applyFont="1" applyBorder="1" applyAlignment="1">
      <alignment wrapText="1"/>
    </xf>
    <xf numFmtId="0" fontId="7" fillId="0" borderId="7" xfId="0" applyFont="1" applyBorder="1" applyAlignment="1">
      <alignment wrapText="1"/>
    </xf>
    <xf numFmtId="0" fontId="1" fillId="2" borderId="30" xfId="0" applyFont="1" applyFill="1" applyBorder="1" applyAlignment="1" applyProtection="1">
      <alignment horizontal="center" vertical="center"/>
      <protection locked="0"/>
    </xf>
    <xf numFmtId="0" fontId="1" fillId="2" borderId="31" xfId="0" applyFont="1" applyFill="1" applyBorder="1" applyAlignment="1" applyProtection="1">
      <alignment horizontal="center" vertical="center"/>
      <protection locked="0"/>
    </xf>
    <xf numFmtId="0" fontId="1" fillId="2" borderId="29" xfId="0" applyFont="1" applyFill="1" applyBorder="1" applyProtection="1">
      <protection locked="0"/>
    </xf>
    <xf numFmtId="0" fontId="1" fillId="5" borderId="13" xfId="0" applyFont="1" applyFill="1" applyBorder="1" applyAlignment="1">
      <alignment horizontal="center" vertical="center"/>
    </xf>
    <xf numFmtId="0" fontId="1" fillId="5" borderId="14" xfId="0" applyFont="1" applyFill="1" applyBorder="1" applyAlignment="1">
      <alignment horizontal="center" vertical="center"/>
    </xf>
    <xf numFmtId="0" fontId="6" fillId="3" borderId="13" xfId="0" applyFont="1" applyFill="1" applyBorder="1" applyAlignment="1" applyProtection="1">
      <alignment horizontal="left" vertical="center"/>
    </xf>
    <xf numFmtId="0" fontId="6" fillId="3" borderId="16" xfId="0" applyFont="1" applyFill="1" applyBorder="1" applyAlignment="1" applyProtection="1">
      <alignment horizontal="left" vertical="center"/>
    </xf>
    <xf numFmtId="0" fontId="5" fillId="0" borderId="25" xfId="0" applyFont="1" applyBorder="1" applyAlignment="1" applyProtection="1">
      <alignment horizontal="center" vertical="center" wrapText="1"/>
    </xf>
    <xf numFmtId="0" fontId="5" fillId="0" borderId="27" xfId="0" applyFont="1" applyBorder="1" applyAlignment="1" applyProtection="1">
      <alignment horizontal="center" vertical="center" wrapText="1"/>
    </xf>
    <xf numFmtId="0" fontId="1" fillId="4" borderId="13" xfId="0" applyFont="1" applyFill="1" applyBorder="1" applyAlignment="1" applyProtection="1">
      <alignment horizontal="center" vertical="center"/>
    </xf>
    <xf numFmtId="0" fontId="1" fillId="4" borderId="14" xfId="0" applyFont="1" applyFill="1" applyBorder="1" applyAlignment="1" applyProtection="1">
      <alignment horizontal="center" vertical="center"/>
    </xf>
    <xf numFmtId="0" fontId="5" fillId="0" borderId="17" xfId="0" applyFont="1" applyBorder="1" applyAlignment="1" applyProtection="1">
      <alignment horizontal="center" vertical="center" wrapText="1"/>
    </xf>
    <xf numFmtId="0" fontId="5" fillId="0" borderId="10" xfId="0" applyFont="1" applyBorder="1" applyAlignment="1" applyProtection="1">
      <alignment horizontal="center" vertical="center" wrapText="1"/>
    </xf>
    <xf numFmtId="0" fontId="5" fillId="0" borderId="18" xfId="0" applyFont="1" applyBorder="1" applyAlignment="1" applyProtection="1">
      <alignment horizontal="center" vertical="center" wrapText="1"/>
    </xf>
    <xf numFmtId="0" fontId="5" fillId="0" borderId="11" xfId="0" applyFont="1" applyBorder="1" applyAlignment="1" applyProtection="1">
      <alignment horizontal="center" vertical="center" wrapText="1"/>
    </xf>
    <xf numFmtId="0" fontId="0" fillId="0" borderId="2" xfId="0" applyBorder="1" applyAlignment="1" applyProtection="1">
      <alignment horizontal="center" vertical="center" wrapText="1"/>
    </xf>
    <xf numFmtId="0" fontId="0" fillId="0" borderId="7" xfId="0" applyBorder="1" applyAlignment="1" applyProtection="1">
      <alignment horizontal="center" vertical="center" wrapText="1"/>
    </xf>
    <xf numFmtId="0" fontId="5" fillId="0" borderId="28" xfId="0" applyFont="1" applyBorder="1" applyAlignment="1" applyProtection="1">
      <alignment horizontal="center" vertical="center" wrapText="1"/>
    </xf>
    <xf numFmtId="0" fontId="5" fillId="0" borderId="24" xfId="0" applyFont="1" applyBorder="1" applyAlignment="1" applyProtection="1">
      <alignment horizontal="center" vertical="center" wrapText="1"/>
    </xf>
    <xf numFmtId="0" fontId="4" fillId="4" borderId="13" xfId="0" applyFont="1" applyFill="1" applyBorder="1" applyAlignment="1" applyProtection="1">
      <alignment horizontal="center" vertical="center" wrapText="1"/>
    </xf>
    <xf numFmtId="0" fontId="4" fillId="4" borderId="16" xfId="0" applyFont="1" applyFill="1" applyBorder="1" applyAlignment="1" applyProtection="1">
      <alignment horizontal="center" vertical="center" wrapText="1"/>
    </xf>
    <xf numFmtId="0" fontId="4" fillId="4" borderId="14" xfId="0" applyFont="1" applyFill="1" applyBorder="1" applyAlignment="1" applyProtection="1">
      <alignment horizontal="center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B1:Q30"/>
  <sheetViews>
    <sheetView showGridLines="0" showRowColHeaders="0" tabSelected="1" zoomScaleNormal="100" workbookViewId="0">
      <selection activeCell="B2" sqref="B2:G2"/>
    </sheetView>
  </sheetViews>
  <sheetFormatPr baseColWidth="10" defaultColWidth="9.140625" defaultRowHeight="15" x14ac:dyDescent="0.25"/>
  <cols>
    <col min="1" max="1" width="3.28515625" customWidth="1"/>
    <col min="3" max="3" width="56.42578125" customWidth="1"/>
    <col min="4" max="4" width="17.42578125" bestFit="1" customWidth="1"/>
    <col min="5" max="5" width="16.42578125" bestFit="1" customWidth="1"/>
    <col min="6" max="6" width="36.140625" customWidth="1"/>
    <col min="7" max="7" width="24.7109375" bestFit="1" customWidth="1"/>
    <col min="8" max="8" width="22.5703125" bestFit="1" customWidth="1"/>
    <col min="9" max="9" width="17.140625" bestFit="1" customWidth="1"/>
  </cols>
  <sheetData>
    <row r="1" spans="2:17" ht="15.75" thickBot="1" x14ac:dyDescent="0.3"/>
    <row r="2" spans="2:17" ht="22.5" customHeight="1" thickBot="1" x14ac:dyDescent="0.3">
      <c r="B2" s="40" t="s">
        <v>141</v>
      </c>
      <c r="C2" s="41"/>
      <c r="D2" s="41"/>
      <c r="E2" s="41"/>
      <c r="F2" s="41"/>
      <c r="G2" s="41"/>
      <c r="H2" s="38" t="s">
        <v>192</v>
      </c>
      <c r="I2" s="39"/>
    </row>
    <row r="3" spans="2:17" ht="15.75" thickBot="1" x14ac:dyDescent="0.3"/>
    <row r="4" spans="2:17" ht="39.75" customHeight="1" thickBot="1" x14ac:dyDescent="0.3">
      <c r="B4" s="44" t="s">
        <v>126</v>
      </c>
      <c r="C4" s="45"/>
      <c r="D4" s="54" t="s">
        <v>137</v>
      </c>
      <c r="E4" s="55"/>
      <c r="F4" s="55"/>
      <c r="G4" s="55"/>
      <c r="H4" s="55"/>
      <c r="I4" s="56"/>
    </row>
    <row r="5" spans="2:17" x14ac:dyDescent="0.25">
      <c r="B5" s="50"/>
      <c r="C5" s="42" t="s">
        <v>143</v>
      </c>
      <c r="D5" s="52" t="s">
        <v>134</v>
      </c>
      <c r="E5" s="46" t="s">
        <v>136</v>
      </c>
      <c r="F5" s="46" t="s">
        <v>142</v>
      </c>
      <c r="G5" s="46" t="s">
        <v>144</v>
      </c>
      <c r="H5" s="46" t="s">
        <v>145</v>
      </c>
      <c r="I5" s="48" t="s">
        <v>146</v>
      </c>
    </row>
    <row r="6" spans="2:17" ht="15" customHeight="1" thickBot="1" x14ac:dyDescent="0.3">
      <c r="B6" s="51"/>
      <c r="C6" s="43"/>
      <c r="D6" s="53"/>
      <c r="E6" s="47"/>
      <c r="F6" s="47"/>
      <c r="G6" s="47"/>
      <c r="H6" s="47"/>
      <c r="I6" s="49"/>
    </row>
    <row r="7" spans="2:17" x14ac:dyDescent="0.25">
      <c r="B7" s="19" t="s">
        <v>129</v>
      </c>
      <c r="C7" s="30"/>
      <c r="D7" s="22"/>
      <c r="E7" s="23"/>
      <c r="F7" s="23"/>
      <c r="G7" s="24"/>
      <c r="H7" s="24"/>
      <c r="I7" s="25"/>
    </row>
    <row r="8" spans="2:17" x14ac:dyDescent="0.25">
      <c r="B8" s="20" t="s">
        <v>130</v>
      </c>
      <c r="C8" s="31"/>
      <c r="D8" s="26"/>
      <c r="E8" s="27"/>
      <c r="F8" s="27"/>
      <c r="G8" s="24"/>
      <c r="H8" s="24"/>
      <c r="I8" s="25"/>
    </row>
    <row r="9" spans="2:17" ht="15.75" thickBot="1" x14ac:dyDescent="0.3">
      <c r="B9" s="21" t="s">
        <v>131</v>
      </c>
      <c r="C9" s="32"/>
      <c r="D9" s="28"/>
      <c r="E9" s="29"/>
      <c r="F9" s="29"/>
      <c r="G9" s="35"/>
      <c r="H9" s="35"/>
      <c r="I9" s="36"/>
    </row>
    <row r="10" spans="2:17" ht="15.75" thickBot="1" x14ac:dyDescent="0.3"/>
    <row r="11" spans="2:17" ht="39.75" customHeight="1" thickBot="1" x14ac:dyDescent="0.3">
      <c r="B11" s="44" t="s">
        <v>127</v>
      </c>
      <c r="C11" s="45"/>
      <c r="D11" s="54" t="s">
        <v>138</v>
      </c>
      <c r="E11" s="55"/>
      <c r="F11" s="55"/>
      <c r="G11" s="55"/>
      <c r="H11" s="55"/>
      <c r="I11" s="56"/>
    </row>
    <row r="12" spans="2:17" ht="15" customHeight="1" x14ac:dyDescent="0.25">
      <c r="B12" s="50"/>
      <c r="C12" s="42" t="s">
        <v>143</v>
      </c>
      <c r="D12" s="52" t="s">
        <v>134</v>
      </c>
      <c r="E12" s="46" t="s">
        <v>136</v>
      </c>
      <c r="F12" s="46" t="s">
        <v>142</v>
      </c>
      <c r="G12" s="46" t="s">
        <v>144</v>
      </c>
      <c r="H12" s="46" t="s">
        <v>145</v>
      </c>
      <c r="I12" s="48" t="s">
        <v>146</v>
      </c>
      <c r="Q12" s="15"/>
    </row>
    <row r="13" spans="2:17" ht="15.75" thickBot="1" x14ac:dyDescent="0.3">
      <c r="B13" s="51"/>
      <c r="C13" s="43"/>
      <c r="D13" s="53"/>
      <c r="E13" s="47"/>
      <c r="F13" s="47"/>
      <c r="G13" s="47"/>
      <c r="H13" s="47"/>
      <c r="I13" s="49"/>
      <c r="Q13" s="16"/>
    </row>
    <row r="14" spans="2:17" ht="15.75" thickBot="1" x14ac:dyDescent="0.3">
      <c r="B14" s="19" t="s">
        <v>129</v>
      </c>
      <c r="C14" s="30"/>
      <c r="D14" s="22"/>
      <c r="E14" s="23"/>
      <c r="F14" s="23"/>
      <c r="G14" s="24"/>
      <c r="H14" s="24"/>
      <c r="I14" s="25"/>
      <c r="Q14" s="16"/>
    </row>
    <row r="15" spans="2:17" ht="15.75" thickBot="1" x14ac:dyDescent="0.3">
      <c r="B15" s="20" t="s">
        <v>130</v>
      </c>
      <c r="C15" s="30"/>
      <c r="D15" s="26"/>
      <c r="E15" s="27"/>
      <c r="F15" s="27"/>
      <c r="G15" s="24"/>
      <c r="H15" s="24"/>
      <c r="I15" s="25"/>
      <c r="Q15" s="16"/>
    </row>
    <row r="16" spans="2:17" ht="15.75" thickBot="1" x14ac:dyDescent="0.3">
      <c r="B16" s="21" t="s">
        <v>131</v>
      </c>
      <c r="C16" s="37"/>
      <c r="D16" s="28"/>
      <c r="E16" s="29"/>
      <c r="F16" s="29"/>
      <c r="G16" s="35"/>
      <c r="H16" s="35"/>
      <c r="I16" s="36"/>
      <c r="Q16" s="15"/>
    </row>
    <row r="17" spans="2:17" ht="15.75" thickBot="1" x14ac:dyDescent="0.3">
      <c r="Q17" s="15"/>
    </row>
    <row r="18" spans="2:17" ht="39.75" customHeight="1" thickBot="1" x14ac:dyDescent="0.3">
      <c r="B18" s="44" t="s">
        <v>128</v>
      </c>
      <c r="C18" s="45"/>
      <c r="D18" s="54" t="s">
        <v>139</v>
      </c>
      <c r="E18" s="55"/>
      <c r="F18" s="55"/>
      <c r="G18" s="55"/>
      <c r="H18" s="55"/>
      <c r="I18" s="56"/>
    </row>
    <row r="19" spans="2:17" ht="15" customHeight="1" x14ac:dyDescent="0.25">
      <c r="B19" s="50"/>
      <c r="C19" s="42" t="s">
        <v>143</v>
      </c>
      <c r="D19" s="52" t="s">
        <v>134</v>
      </c>
      <c r="E19" s="46" t="s">
        <v>136</v>
      </c>
      <c r="F19" s="46" t="s">
        <v>142</v>
      </c>
      <c r="G19" s="46" t="s">
        <v>144</v>
      </c>
      <c r="H19" s="46" t="s">
        <v>145</v>
      </c>
      <c r="I19" s="48" t="s">
        <v>146</v>
      </c>
      <c r="Q19" s="15"/>
    </row>
    <row r="20" spans="2:17" ht="15.75" thickBot="1" x14ac:dyDescent="0.3">
      <c r="B20" s="51"/>
      <c r="C20" s="43"/>
      <c r="D20" s="53"/>
      <c r="E20" s="47"/>
      <c r="F20" s="47"/>
      <c r="G20" s="47"/>
      <c r="H20" s="47"/>
      <c r="I20" s="49"/>
      <c r="Q20" s="15"/>
    </row>
    <row r="21" spans="2:17" x14ac:dyDescent="0.25">
      <c r="B21" s="19" t="s">
        <v>129</v>
      </c>
      <c r="C21" s="30"/>
      <c r="D21" s="22"/>
      <c r="E21" s="23"/>
      <c r="F21" s="23"/>
      <c r="G21" s="24"/>
      <c r="H21" s="24"/>
      <c r="I21" s="25"/>
      <c r="Q21" s="15"/>
    </row>
    <row r="22" spans="2:17" x14ac:dyDescent="0.25">
      <c r="B22" s="20" t="s">
        <v>130</v>
      </c>
      <c r="C22" s="31"/>
      <c r="D22" s="26"/>
      <c r="E22" s="27"/>
      <c r="F22" s="27"/>
      <c r="G22" s="24"/>
      <c r="H22" s="24"/>
      <c r="I22" s="25"/>
      <c r="Q22" s="15"/>
    </row>
    <row r="23" spans="2:17" ht="15.75" thickBot="1" x14ac:dyDescent="0.3">
      <c r="B23" s="21" t="s">
        <v>131</v>
      </c>
      <c r="C23" s="32"/>
      <c r="D23" s="28"/>
      <c r="E23" s="29"/>
      <c r="F23" s="29"/>
      <c r="G23" s="35"/>
      <c r="H23" s="35"/>
      <c r="I23" s="36"/>
      <c r="Q23" s="15"/>
    </row>
    <row r="24" spans="2:17" ht="15.75" thickBot="1" x14ac:dyDescent="0.3"/>
    <row r="25" spans="2:17" ht="39.75" customHeight="1" thickBot="1" x14ac:dyDescent="0.3">
      <c r="B25" s="44" t="s">
        <v>135</v>
      </c>
      <c r="C25" s="45"/>
      <c r="D25" s="54" t="s">
        <v>140</v>
      </c>
      <c r="E25" s="55"/>
      <c r="F25" s="55"/>
      <c r="G25" s="55"/>
      <c r="H25" s="55"/>
      <c r="I25" s="56"/>
    </row>
    <row r="26" spans="2:17" ht="15" customHeight="1" x14ac:dyDescent="0.25">
      <c r="B26" s="50"/>
      <c r="C26" s="42" t="s">
        <v>143</v>
      </c>
      <c r="D26" s="52" t="s">
        <v>134</v>
      </c>
      <c r="E26" s="46" t="s">
        <v>136</v>
      </c>
      <c r="F26" s="46" t="s">
        <v>142</v>
      </c>
      <c r="G26" s="46" t="s">
        <v>144</v>
      </c>
      <c r="H26" s="46" t="s">
        <v>145</v>
      </c>
      <c r="I26" s="48" t="s">
        <v>146</v>
      </c>
    </row>
    <row r="27" spans="2:17" ht="15.75" thickBot="1" x14ac:dyDescent="0.3">
      <c r="B27" s="51"/>
      <c r="C27" s="43"/>
      <c r="D27" s="53"/>
      <c r="E27" s="47"/>
      <c r="F27" s="47"/>
      <c r="G27" s="47"/>
      <c r="H27" s="47"/>
      <c r="I27" s="49"/>
    </row>
    <row r="28" spans="2:17" x14ac:dyDescent="0.25">
      <c r="B28" s="19" t="s">
        <v>129</v>
      </c>
      <c r="C28" s="30"/>
      <c r="D28" s="22"/>
      <c r="E28" s="23"/>
      <c r="F28" s="23"/>
      <c r="G28" s="24"/>
      <c r="H28" s="24"/>
      <c r="I28" s="25"/>
    </row>
    <row r="29" spans="2:17" x14ac:dyDescent="0.25">
      <c r="B29" s="20" t="s">
        <v>130</v>
      </c>
      <c r="C29" s="31"/>
      <c r="D29" s="26"/>
      <c r="E29" s="27"/>
      <c r="F29" s="27"/>
      <c r="G29" s="24"/>
      <c r="H29" s="24"/>
      <c r="I29" s="25"/>
    </row>
    <row r="30" spans="2:17" ht="15.75" thickBot="1" x14ac:dyDescent="0.3">
      <c r="B30" s="21" t="s">
        <v>131</v>
      </c>
      <c r="C30" s="32"/>
      <c r="D30" s="28"/>
      <c r="E30" s="29"/>
      <c r="F30" s="29"/>
      <c r="G30" s="35"/>
      <c r="H30" s="35"/>
      <c r="I30" s="36"/>
    </row>
  </sheetData>
  <sheetProtection algorithmName="SHA-512" hashValue="TyDtJWbr8EdnJC6xhDRj/20PyGxVcSybGnaB37J7JdNd1ZsAiU51+8ImVmSjyPJqlKf6qg3NstjrtglT92uVKg==" saltValue="rWkFV6+GJf8y0IoYjYLG5Q==" spinCount="100000" sheet="1" objects="1" scenarios="1"/>
  <mergeCells count="42">
    <mergeCell ref="I26:I27"/>
    <mergeCell ref="I19:I20"/>
    <mergeCell ref="D4:I4"/>
    <mergeCell ref="D11:I11"/>
    <mergeCell ref="D18:I18"/>
    <mergeCell ref="D25:I25"/>
    <mergeCell ref="H26:H27"/>
    <mergeCell ref="D19:D20"/>
    <mergeCell ref="E19:E20"/>
    <mergeCell ref="F19:F20"/>
    <mergeCell ref="G19:G20"/>
    <mergeCell ref="H19:H20"/>
    <mergeCell ref="I12:I13"/>
    <mergeCell ref="D5:D6"/>
    <mergeCell ref="E5:E6"/>
    <mergeCell ref="F5:F6"/>
    <mergeCell ref="D26:D27"/>
    <mergeCell ref="E26:E27"/>
    <mergeCell ref="F26:F27"/>
    <mergeCell ref="G26:G27"/>
    <mergeCell ref="E12:E13"/>
    <mergeCell ref="F12:F13"/>
    <mergeCell ref="G12:G13"/>
    <mergeCell ref="D12:D13"/>
    <mergeCell ref="C26:C27"/>
    <mergeCell ref="B5:B6"/>
    <mergeCell ref="B12:B13"/>
    <mergeCell ref="B19:B20"/>
    <mergeCell ref="B26:B27"/>
    <mergeCell ref="B11:C11"/>
    <mergeCell ref="B18:C18"/>
    <mergeCell ref="B25:C25"/>
    <mergeCell ref="H2:I2"/>
    <mergeCell ref="B2:G2"/>
    <mergeCell ref="C19:C20"/>
    <mergeCell ref="C12:C13"/>
    <mergeCell ref="C5:C6"/>
    <mergeCell ref="B4:C4"/>
    <mergeCell ref="G5:G6"/>
    <mergeCell ref="H5:H6"/>
    <mergeCell ref="I5:I6"/>
    <mergeCell ref="H12:H13"/>
  </mergeCells>
  <pageMargins left="0.70866141732283472" right="0.70866141732283472" top="0.74803149606299213" bottom="0.74803149606299213" header="0.31496062992125984" footer="0.31496062992125984"/>
  <pageSetup paperSize="9" scale="66" orientation="landscape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prompt="Wählen Sie ein Gerät aus der Auswahlliste!" xr:uid="{520449DA-05A4-4EB0-AEBD-20A2902954EA}">
          <x14:formula1>
            <xm:f>Tabellenblätter!$E$4:$E$10</xm:f>
          </x14:formula1>
          <xm:sqref>C7:C9</xm:sqref>
        </x14:dataValidation>
        <x14:dataValidation type="list" allowBlank="1" showInputMessage="1" showErrorMessage="1" prompt="Wählen Sie ein Gerät aus der Auswahlliste!" xr:uid="{4F0834B9-25CB-4E07-A618-840989951B79}">
          <x14:formula1>
            <xm:f>Tabellenblätter!$E$57:$E$107</xm:f>
          </x14:formula1>
          <xm:sqref>C21:C23</xm:sqref>
        </x14:dataValidation>
        <x14:dataValidation type="list" allowBlank="1" showInputMessage="1" showErrorMessage="1" prompt="Wählen Sie ein Gerät aus der Auswahlliste!" xr:uid="{2AD36D20-5EA3-4136-9C0F-755C77E7AB24}">
          <x14:formula1>
            <xm:f>Tabellenblätter!$K$4:$K$9</xm:f>
          </x14:formula1>
          <xm:sqref>C28:C30</xm:sqref>
        </x14:dataValidation>
        <x14:dataValidation type="list" allowBlank="1" showInputMessage="1" showErrorMessage="1" xr:uid="{728CF07C-FB41-4135-A505-A9F645286D00}">
          <x14:formula1>
            <xm:f>Tabellenblätter!$H$13:$H$14</xm:f>
          </x14:formula1>
          <xm:sqref>G7:I9 G14:I16 G21:I23 G28:I30</xm:sqref>
        </x14:dataValidation>
        <x14:dataValidation type="list" allowBlank="1" showInputMessage="1" showErrorMessage="1" prompt="Wählen Sie ein Gerät aus der Auswahlliste!" xr:uid="{944E9E80-16FE-46F6-AAEA-EAEF6EB5E701}">
          <x14:formula1>
            <xm:f>Tabellenblätter!$E$14:$E$54</xm:f>
          </x14:formula1>
          <xm:sqref>C14:C16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AA5B48-53E8-4D09-8D80-4BD254F58B03}">
  <sheetPr codeName="Tabelle2"/>
  <dimension ref="A2:K107"/>
  <sheetViews>
    <sheetView topLeftCell="A41" workbookViewId="0">
      <selection activeCell="F9" sqref="F9"/>
    </sheetView>
  </sheetViews>
  <sheetFormatPr baseColWidth="10" defaultRowHeight="15" x14ac:dyDescent="0.25"/>
  <cols>
    <col min="1" max="1" width="21.5703125" style="3" bestFit="1" customWidth="1"/>
    <col min="2" max="2" width="30.5703125" style="3" bestFit="1" customWidth="1"/>
    <col min="3" max="3" width="35.85546875" style="3" bestFit="1" customWidth="1"/>
    <col min="4" max="4" width="12.5703125" style="3" bestFit="1" customWidth="1"/>
    <col min="5" max="5" width="57" style="3" bestFit="1" customWidth="1"/>
    <col min="6" max="6" width="21.5703125" style="3" bestFit="1" customWidth="1"/>
    <col min="7" max="7" width="10" style="3" bestFit="1" customWidth="1"/>
    <col min="8" max="8" width="9" style="3" customWidth="1"/>
    <col min="9" max="9" width="17.85546875" style="3" customWidth="1"/>
    <col min="10" max="10" width="12.28515625" style="3" bestFit="1" customWidth="1"/>
    <col min="11" max="11" width="29.28515625" style="3" bestFit="1" customWidth="1"/>
    <col min="12" max="16384" width="11.42578125" style="3"/>
  </cols>
  <sheetData>
    <row r="2" spans="1:11" ht="15.75" thickBot="1" x14ac:dyDescent="0.3">
      <c r="A2" s="2" t="s">
        <v>19</v>
      </c>
      <c r="F2" s="2" t="s">
        <v>124</v>
      </c>
    </row>
    <row r="3" spans="1:11" x14ac:dyDescent="0.25">
      <c r="B3" s="8" t="s">
        <v>0</v>
      </c>
      <c r="C3" s="9" t="s">
        <v>4</v>
      </c>
      <c r="D3" s="9" t="s">
        <v>5</v>
      </c>
      <c r="E3" s="14" t="s">
        <v>125</v>
      </c>
      <c r="G3" s="8" t="s">
        <v>0</v>
      </c>
      <c r="H3" s="9" t="s">
        <v>4</v>
      </c>
      <c r="I3" s="9"/>
      <c r="J3" s="9" t="s">
        <v>5</v>
      </c>
      <c r="K3" s="10" t="s">
        <v>125</v>
      </c>
    </row>
    <row r="4" spans="1:11" ht="30" x14ac:dyDescent="0.25">
      <c r="B4" s="11" t="s">
        <v>1</v>
      </c>
      <c r="C4" s="5" t="s">
        <v>6</v>
      </c>
      <c r="D4" s="5" t="s">
        <v>7</v>
      </c>
      <c r="E4" s="3" t="str">
        <f>B4&amp;" "&amp;C4&amp;" "&amp;D4</f>
        <v>LIPCO TSG-S G1408</v>
      </c>
      <c r="G4" s="33" t="s">
        <v>32</v>
      </c>
      <c r="H4" s="5" t="s">
        <v>54</v>
      </c>
      <c r="I4" s="5"/>
      <c r="J4" s="5" t="s">
        <v>104</v>
      </c>
      <c r="K4" s="6" t="str">
        <f>G4&amp;" "&amp;H4&amp;" "&amp;J4</f>
        <v>Dammann ANP 5000 D1958</v>
      </c>
    </row>
    <row r="5" spans="1:11" ht="30" x14ac:dyDescent="0.25">
      <c r="B5" s="11" t="s">
        <v>2</v>
      </c>
      <c r="C5" s="5" t="s">
        <v>8</v>
      </c>
      <c r="D5" s="5" t="s">
        <v>14</v>
      </c>
      <c r="E5" s="3" t="str">
        <f t="shared" ref="E5:E107" si="0">B5&amp;" "&amp;C5&amp;" "&amp;D5</f>
        <v>Wanner NTR20 G1977</v>
      </c>
      <c r="G5" s="33" t="s">
        <v>32</v>
      </c>
      <c r="H5" s="5" t="s">
        <v>55</v>
      </c>
      <c r="I5" s="5"/>
      <c r="J5" s="5" t="s">
        <v>104</v>
      </c>
      <c r="K5" s="6" t="str">
        <f t="shared" ref="K5:K9" si="1">G5&amp;" "&amp;H5&amp;" "&amp;J5</f>
        <v>Dammann ANP 6000 D1958</v>
      </c>
    </row>
    <row r="6" spans="1:11" ht="30" x14ac:dyDescent="0.25">
      <c r="B6" s="11" t="s">
        <v>3</v>
      </c>
      <c r="C6" s="5" t="s">
        <v>9</v>
      </c>
      <c r="D6" s="5" t="s">
        <v>15</v>
      </c>
      <c r="E6" s="3" t="str">
        <f t="shared" si="0"/>
        <v>Weber UEZ-RC G2079</v>
      </c>
      <c r="G6" s="33" t="s">
        <v>32</v>
      </c>
      <c r="H6" s="5" t="s">
        <v>54</v>
      </c>
      <c r="I6" s="5"/>
      <c r="J6" s="5" t="s">
        <v>123</v>
      </c>
      <c r="K6" s="6" t="str">
        <f t="shared" si="1"/>
        <v>Dammann ANP 5000 G2101</v>
      </c>
    </row>
    <row r="7" spans="1:11" ht="30" x14ac:dyDescent="0.25">
      <c r="B7" s="11" t="s">
        <v>1</v>
      </c>
      <c r="C7" s="5" t="s">
        <v>10</v>
      </c>
      <c r="D7" s="5" t="s">
        <v>16</v>
      </c>
      <c r="E7" s="3" t="str">
        <f t="shared" si="0"/>
        <v>LIPCO GSG-NV-VM G2014</v>
      </c>
      <c r="G7" s="33" t="s">
        <v>32</v>
      </c>
      <c r="H7" s="5" t="s">
        <v>55</v>
      </c>
      <c r="I7" s="5"/>
      <c r="J7" s="5" t="s">
        <v>123</v>
      </c>
      <c r="K7" s="6" t="str">
        <f t="shared" si="1"/>
        <v>Dammann ANP 6000 G2101</v>
      </c>
    </row>
    <row r="8" spans="1:11" x14ac:dyDescent="0.25">
      <c r="B8" s="11" t="s">
        <v>2</v>
      </c>
      <c r="C8" s="5" t="s">
        <v>11</v>
      </c>
      <c r="D8" s="5" t="s">
        <v>17</v>
      </c>
      <c r="E8" s="3" t="str">
        <f t="shared" si="0"/>
        <v>Wanner KTR14 G1976</v>
      </c>
      <c r="G8" s="33" t="s">
        <v>32</v>
      </c>
      <c r="H8" s="5" t="s">
        <v>121</v>
      </c>
      <c r="I8" s="5"/>
      <c r="J8" s="5" t="s">
        <v>123</v>
      </c>
      <c r="K8" s="6" t="str">
        <f t="shared" si="1"/>
        <v>Dammann ANPA G2101</v>
      </c>
    </row>
    <row r="9" spans="1:11" ht="30.75" thickBot="1" x14ac:dyDescent="0.3">
      <c r="B9" s="11" t="s">
        <v>1</v>
      </c>
      <c r="C9" s="5" t="s">
        <v>12</v>
      </c>
      <c r="D9" s="5" t="s">
        <v>18</v>
      </c>
      <c r="E9" s="3" t="str">
        <f t="shared" si="0"/>
        <v>LIPCO OSG-NVM2 G1995</v>
      </c>
      <c r="G9" s="34" t="s">
        <v>32</v>
      </c>
      <c r="H9" s="1" t="s">
        <v>122</v>
      </c>
      <c r="I9" s="1"/>
      <c r="J9" s="1" t="s">
        <v>123</v>
      </c>
      <c r="K9" s="7" t="str">
        <f t="shared" si="1"/>
        <v>Dammann ANPA Tandem G2101</v>
      </c>
    </row>
    <row r="10" spans="1:11" ht="15.75" thickBot="1" x14ac:dyDescent="0.3">
      <c r="B10" s="12" t="s">
        <v>1</v>
      </c>
      <c r="C10" s="1" t="s">
        <v>13</v>
      </c>
      <c r="D10" s="1" t="s">
        <v>16</v>
      </c>
      <c r="E10" s="13" t="str">
        <f t="shared" si="0"/>
        <v>LIPCO GSG-S-VM G2014</v>
      </c>
    </row>
    <row r="11" spans="1:11" x14ac:dyDescent="0.25">
      <c r="E11" s="3" t="str">
        <f t="shared" si="0"/>
        <v xml:space="preserve">  </v>
      </c>
    </row>
    <row r="12" spans="1:11" ht="15.75" thickBot="1" x14ac:dyDescent="0.3">
      <c r="A12" s="2" t="s">
        <v>20</v>
      </c>
      <c r="E12" s="3" t="str">
        <f t="shared" si="0"/>
        <v xml:space="preserve">  </v>
      </c>
    </row>
    <row r="13" spans="1:11" x14ac:dyDescent="0.25">
      <c r="B13" s="8" t="s">
        <v>0</v>
      </c>
      <c r="C13" s="9" t="s">
        <v>4</v>
      </c>
      <c r="D13" s="9" t="s">
        <v>5</v>
      </c>
      <c r="E13" s="10" t="s">
        <v>125</v>
      </c>
      <c r="H13" s="17" t="s">
        <v>132</v>
      </c>
    </row>
    <row r="14" spans="1:11" x14ac:dyDescent="0.25">
      <c r="B14" s="11" t="s">
        <v>21</v>
      </c>
      <c r="C14" s="5" t="s">
        <v>22</v>
      </c>
      <c r="D14" s="5" t="s">
        <v>23</v>
      </c>
      <c r="E14" s="4" t="str">
        <f t="shared" ref="E14:E54" si="2">B14&amp;" "&amp;C14&amp;" "&amp;D14</f>
        <v>ecoRobotix ARA G2249</v>
      </c>
      <c r="H14" s="18" t="s">
        <v>133</v>
      </c>
    </row>
    <row r="15" spans="1:11" x14ac:dyDescent="0.25">
      <c r="B15" s="11" t="s">
        <v>2</v>
      </c>
      <c r="C15" s="5" t="s">
        <v>148</v>
      </c>
      <c r="D15" s="5" t="s">
        <v>183</v>
      </c>
      <c r="E15" s="4" t="str">
        <f t="shared" si="2"/>
        <v>Wanner AS G1626</v>
      </c>
      <c r="H15" s="17"/>
    </row>
    <row r="16" spans="1:11" x14ac:dyDescent="0.25">
      <c r="B16" s="11" t="s">
        <v>2</v>
      </c>
      <c r="C16" s="5" t="s">
        <v>149</v>
      </c>
      <c r="D16" s="5" t="s">
        <v>184</v>
      </c>
      <c r="E16" s="4" t="str">
        <f t="shared" si="2"/>
        <v>Wanner K36GA G1731</v>
      </c>
      <c r="H16" s="17"/>
    </row>
    <row r="17" spans="2:8" x14ac:dyDescent="0.25">
      <c r="B17" s="11" t="s">
        <v>2</v>
      </c>
      <c r="C17" s="5" t="s">
        <v>150</v>
      </c>
      <c r="D17" s="5" t="s">
        <v>185</v>
      </c>
      <c r="E17" s="4" t="str">
        <f t="shared" si="2"/>
        <v>Wanner K48A G2261</v>
      </c>
      <c r="H17" s="17"/>
    </row>
    <row r="18" spans="2:8" x14ac:dyDescent="0.25">
      <c r="B18" s="11" t="s">
        <v>2</v>
      </c>
      <c r="C18" s="5" t="s">
        <v>151</v>
      </c>
      <c r="D18" s="5" t="s">
        <v>186</v>
      </c>
      <c r="E18" s="4" t="str">
        <f t="shared" si="2"/>
        <v>Wanner KA24 G1366</v>
      </c>
      <c r="H18" s="17"/>
    </row>
    <row r="19" spans="2:8" x14ac:dyDescent="0.25">
      <c r="B19" s="11" t="s">
        <v>2</v>
      </c>
      <c r="C19" s="5" t="s">
        <v>152</v>
      </c>
      <c r="D19" s="5" t="s">
        <v>187</v>
      </c>
      <c r="E19" s="4" t="str">
        <f t="shared" si="2"/>
        <v>Wanner KA32 G1518</v>
      </c>
      <c r="H19" s="17"/>
    </row>
    <row r="20" spans="2:8" x14ac:dyDescent="0.25">
      <c r="B20" s="11" t="s">
        <v>2</v>
      </c>
      <c r="C20" s="5" t="s">
        <v>153</v>
      </c>
      <c r="D20" s="5" t="s">
        <v>188</v>
      </c>
      <c r="E20" s="4" t="str">
        <f t="shared" si="2"/>
        <v>Wanner KA32 Twin G2130</v>
      </c>
      <c r="H20" s="17"/>
    </row>
    <row r="21" spans="2:8" x14ac:dyDescent="0.25">
      <c r="B21" s="11" t="s">
        <v>2</v>
      </c>
      <c r="C21" s="5" t="s">
        <v>154</v>
      </c>
      <c r="D21" s="5" t="s">
        <v>189</v>
      </c>
      <c r="E21" s="4" t="str">
        <f t="shared" si="2"/>
        <v>Wanner KH63 G1895</v>
      </c>
      <c r="H21" s="17"/>
    </row>
    <row r="22" spans="2:8" x14ac:dyDescent="0.25">
      <c r="B22" s="11" t="s">
        <v>2</v>
      </c>
      <c r="C22" s="5" t="s">
        <v>155</v>
      </c>
      <c r="D22" s="5" t="s">
        <v>183</v>
      </c>
      <c r="E22" s="4" t="str">
        <f t="shared" si="2"/>
        <v>Wanner KS G1626</v>
      </c>
      <c r="H22" s="17"/>
    </row>
    <row r="23" spans="2:8" x14ac:dyDescent="0.25">
      <c r="B23" s="11" t="s">
        <v>2</v>
      </c>
      <c r="C23" s="5" t="s">
        <v>156</v>
      </c>
      <c r="D23" s="5" t="s">
        <v>184</v>
      </c>
      <c r="E23" s="4" t="str">
        <f t="shared" si="2"/>
        <v>Wanner N36GA G1731</v>
      </c>
      <c r="H23" s="17"/>
    </row>
    <row r="24" spans="2:8" x14ac:dyDescent="0.25">
      <c r="B24" s="11" t="s">
        <v>2</v>
      </c>
      <c r="C24" s="5" t="s">
        <v>157</v>
      </c>
      <c r="D24" s="5" t="s">
        <v>185</v>
      </c>
      <c r="E24" s="4" t="str">
        <f t="shared" si="2"/>
        <v>Wanner N48A G2261</v>
      </c>
      <c r="H24" s="17"/>
    </row>
    <row r="25" spans="2:8" x14ac:dyDescent="0.25">
      <c r="B25" s="11" t="s">
        <v>2</v>
      </c>
      <c r="C25" s="5" t="s">
        <v>158</v>
      </c>
      <c r="D25" s="5" t="s">
        <v>186</v>
      </c>
      <c r="E25" s="4" t="str">
        <f t="shared" si="2"/>
        <v>Wanner NA24 G1366</v>
      </c>
      <c r="H25" s="17"/>
    </row>
    <row r="26" spans="2:8" x14ac:dyDescent="0.25">
      <c r="B26" s="11" t="s">
        <v>2</v>
      </c>
      <c r="C26" s="5" t="s">
        <v>159</v>
      </c>
      <c r="D26" s="5" t="s">
        <v>187</v>
      </c>
      <c r="E26" s="4" t="str">
        <f t="shared" si="2"/>
        <v>Wanner NA32 G1518</v>
      </c>
      <c r="H26" s="17"/>
    </row>
    <row r="27" spans="2:8" x14ac:dyDescent="0.25">
      <c r="B27" s="11" t="s">
        <v>2</v>
      </c>
      <c r="C27" s="5" t="s">
        <v>160</v>
      </c>
      <c r="D27" s="5" t="s">
        <v>188</v>
      </c>
      <c r="E27" s="4" t="str">
        <f t="shared" si="2"/>
        <v>Wanner NA32 Twin G2130</v>
      </c>
      <c r="H27" s="17"/>
    </row>
    <row r="28" spans="2:8" x14ac:dyDescent="0.25">
      <c r="B28" s="11" t="s">
        <v>2</v>
      </c>
      <c r="C28" s="5" t="s">
        <v>161</v>
      </c>
      <c r="D28" s="5" t="s">
        <v>189</v>
      </c>
      <c r="E28" s="4" t="str">
        <f t="shared" si="2"/>
        <v>Wanner NH63 G1895</v>
      </c>
      <c r="H28" s="17"/>
    </row>
    <row r="29" spans="2:8" x14ac:dyDescent="0.25">
      <c r="B29" s="11" t="s">
        <v>2</v>
      </c>
      <c r="C29" s="5" t="s">
        <v>162</v>
      </c>
      <c r="D29" s="5" t="s">
        <v>184</v>
      </c>
      <c r="E29" s="4" t="str">
        <f t="shared" si="2"/>
        <v>Wanner P36GA G1731</v>
      </c>
      <c r="H29" s="17"/>
    </row>
    <row r="30" spans="2:8" x14ac:dyDescent="0.25">
      <c r="B30" s="11" t="s">
        <v>2</v>
      </c>
      <c r="C30" s="5" t="s">
        <v>163</v>
      </c>
      <c r="D30" s="5" t="s">
        <v>185</v>
      </c>
      <c r="E30" s="4" t="str">
        <f t="shared" si="2"/>
        <v>Wanner P48A G2261</v>
      </c>
      <c r="H30" s="17"/>
    </row>
    <row r="31" spans="2:8" x14ac:dyDescent="0.25">
      <c r="B31" s="11" t="s">
        <v>2</v>
      </c>
      <c r="C31" s="5" t="s">
        <v>164</v>
      </c>
      <c r="D31" s="5" t="s">
        <v>186</v>
      </c>
      <c r="E31" s="4" t="str">
        <f t="shared" si="2"/>
        <v>Wanner PA24 G1366</v>
      </c>
      <c r="H31" s="17"/>
    </row>
    <row r="32" spans="2:8" x14ac:dyDescent="0.25">
      <c r="B32" s="11" t="s">
        <v>2</v>
      </c>
      <c r="C32" s="5" t="s">
        <v>165</v>
      </c>
      <c r="D32" s="5" t="s">
        <v>187</v>
      </c>
      <c r="E32" s="4" t="str">
        <f t="shared" si="2"/>
        <v>Wanner PA32 G1518</v>
      </c>
      <c r="H32" s="17"/>
    </row>
    <row r="33" spans="2:8" x14ac:dyDescent="0.25">
      <c r="B33" s="11" t="s">
        <v>2</v>
      </c>
      <c r="C33" s="5" t="s">
        <v>166</v>
      </c>
      <c r="D33" s="5" t="s">
        <v>188</v>
      </c>
      <c r="E33" s="4" t="str">
        <f t="shared" si="2"/>
        <v>Wanner PA32 Twin G2130</v>
      </c>
      <c r="H33" s="17"/>
    </row>
    <row r="34" spans="2:8" x14ac:dyDescent="0.25">
      <c r="B34" s="11" t="s">
        <v>2</v>
      </c>
      <c r="C34" s="5" t="s">
        <v>167</v>
      </c>
      <c r="D34" s="5" t="s">
        <v>189</v>
      </c>
      <c r="E34" s="4" t="str">
        <f t="shared" si="2"/>
        <v>Wanner PH63 G1895</v>
      </c>
      <c r="H34" s="17"/>
    </row>
    <row r="35" spans="2:8" x14ac:dyDescent="0.25">
      <c r="B35" s="11" t="s">
        <v>2</v>
      </c>
      <c r="C35" s="5" t="s">
        <v>168</v>
      </c>
      <c r="D35" s="5" t="s">
        <v>183</v>
      </c>
      <c r="E35" s="4" t="str">
        <f t="shared" si="2"/>
        <v>Wanner PS G1626</v>
      </c>
      <c r="H35" s="17"/>
    </row>
    <row r="36" spans="2:8" x14ac:dyDescent="0.25">
      <c r="B36" s="11" t="s">
        <v>2</v>
      </c>
      <c r="C36" s="5" t="s">
        <v>169</v>
      </c>
      <c r="D36" s="5" t="s">
        <v>184</v>
      </c>
      <c r="E36" s="4" t="str">
        <f t="shared" si="2"/>
        <v>Wanner S36GA G1731</v>
      </c>
      <c r="H36" s="17"/>
    </row>
    <row r="37" spans="2:8" x14ac:dyDescent="0.25">
      <c r="B37" s="11" t="s">
        <v>2</v>
      </c>
      <c r="C37" s="5" t="s">
        <v>170</v>
      </c>
      <c r="D37" s="5" t="s">
        <v>189</v>
      </c>
      <c r="E37" s="4" t="str">
        <f t="shared" si="2"/>
        <v>Wanner SH63 G1895</v>
      </c>
      <c r="H37" s="17"/>
    </row>
    <row r="38" spans="2:8" x14ac:dyDescent="0.25">
      <c r="B38" s="11" t="s">
        <v>2</v>
      </c>
      <c r="C38" s="5" t="s">
        <v>171</v>
      </c>
      <c r="D38" s="5" t="s">
        <v>186</v>
      </c>
      <c r="E38" s="4" t="str">
        <f t="shared" si="2"/>
        <v>Wanner SZA24 G1366</v>
      </c>
      <c r="H38" s="17"/>
    </row>
    <row r="39" spans="2:8" x14ac:dyDescent="0.25">
      <c r="B39" s="11" t="s">
        <v>2</v>
      </c>
      <c r="C39" s="5" t="s">
        <v>172</v>
      </c>
      <c r="D39" s="5" t="s">
        <v>187</v>
      </c>
      <c r="E39" s="4" t="str">
        <f t="shared" si="2"/>
        <v>Wanner SZA32 G1518</v>
      </c>
      <c r="H39" s="17"/>
    </row>
    <row r="40" spans="2:8" x14ac:dyDescent="0.25">
      <c r="B40" s="11" t="s">
        <v>2</v>
      </c>
      <c r="C40" s="5" t="s">
        <v>173</v>
      </c>
      <c r="D40" s="5" t="s">
        <v>188</v>
      </c>
      <c r="E40" s="4" t="str">
        <f t="shared" si="2"/>
        <v>Wanner SZA32 Twin G2130</v>
      </c>
      <c r="H40" s="17"/>
    </row>
    <row r="41" spans="2:8" x14ac:dyDescent="0.25">
      <c r="B41" s="11" t="s">
        <v>2</v>
      </c>
      <c r="C41" s="5" t="s">
        <v>174</v>
      </c>
      <c r="D41" s="5" t="s">
        <v>190</v>
      </c>
      <c r="E41" s="4" t="str">
        <f t="shared" si="2"/>
        <v>Wanner SGR56 G1885</v>
      </c>
      <c r="H41" s="17"/>
    </row>
    <row r="42" spans="2:8" x14ac:dyDescent="0.25">
      <c r="B42" s="11" t="s">
        <v>2</v>
      </c>
      <c r="C42" s="5" t="s">
        <v>175</v>
      </c>
      <c r="D42" s="5" t="s">
        <v>190</v>
      </c>
      <c r="E42" s="4" t="str">
        <f t="shared" si="2"/>
        <v>Wanner SGR56/2 G1885</v>
      </c>
      <c r="H42" s="17"/>
    </row>
    <row r="43" spans="2:8" x14ac:dyDescent="0.25">
      <c r="B43" s="11" t="s">
        <v>2</v>
      </c>
      <c r="C43" s="5" t="s">
        <v>176</v>
      </c>
      <c r="D43" s="5" t="s">
        <v>190</v>
      </c>
      <c r="E43" s="4" t="str">
        <f t="shared" si="2"/>
        <v>Wanner KGR56 G1885</v>
      </c>
      <c r="H43" s="17"/>
    </row>
    <row r="44" spans="2:8" x14ac:dyDescent="0.25">
      <c r="B44" s="11" t="s">
        <v>2</v>
      </c>
      <c r="C44" s="5" t="s">
        <v>177</v>
      </c>
      <c r="D44" s="5" t="s">
        <v>190</v>
      </c>
      <c r="E44" s="4" t="str">
        <f t="shared" si="2"/>
        <v>Wanner KGR56/2 G1885</v>
      </c>
      <c r="H44" s="17"/>
    </row>
    <row r="45" spans="2:8" x14ac:dyDescent="0.25">
      <c r="B45" s="11" t="s">
        <v>2</v>
      </c>
      <c r="C45" s="5" t="s">
        <v>178</v>
      </c>
      <c r="D45" s="5" t="s">
        <v>190</v>
      </c>
      <c r="E45" s="4" t="str">
        <f t="shared" si="2"/>
        <v>Wanner PGR56 G1885</v>
      </c>
      <c r="H45" s="17"/>
    </row>
    <row r="46" spans="2:8" x14ac:dyDescent="0.25">
      <c r="B46" s="11" t="s">
        <v>2</v>
      </c>
      <c r="C46" s="5" t="s">
        <v>179</v>
      </c>
      <c r="D46" s="5" t="s">
        <v>190</v>
      </c>
      <c r="E46" s="4" t="str">
        <f t="shared" si="2"/>
        <v>Wanner PGR56/2 G1885</v>
      </c>
      <c r="H46" s="17"/>
    </row>
    <row r="47" spans="2:8" x14ac:dyDescent="0.25">
      <c r="B47" s="11" t="s">
        <v>2</v>
      </c>
      <c r="C47" s="5" t="s">
        <v>180</v>
      </c>
      <c r="D47" s="5" t="s">
        <v>190</v>
      </c>
      <c r="E47" s="4" t="str">
        <f t="shared" si="2"/>
        <v>Wanner NGR56 G1885</v>
      </c>
      <c r="H47" s="17"/>
    </row>
    <row r="48" spans="2:8" x14ac:dyDescent="0.25">
      <c r="B48" s="11" t="s">
        <v>2</v>
      </c>
      <c r="C48" s="5" t="s">
        <v>181</v>
      </c>
      <c r="D48" s="5" t="s">
        <v>190</v>
      </c>
      <c r="E48" s="4" t="str">
        <f t="shared" si="2"/>
        <v>Wanner NGR56/2 G1885</v>
      </c>
      <c r="H48" s="17"/>
    </row>
    <row r="49" spans="1:8" x14ac:dyDescent="0.25">
      <c r="B49" s="11" t="s">
        <v>147</v>
      </c>
      <c r="C49" s="5" t="s">
        <v>182</v>
      </c>
      <c r="D49" s="5" t="s">
        <v>191</v>
      </c>
      <c r="E49" s="4" t="str">
        <f t="shared" si="2"/>
        <v>Gerl - Landtechnik EURO 1O5 V G1465</v>
      </c>
      <c r="H49" s="17"/>
    </row>
    <row r="50" spans="1:8" x14ac:dyDescent="0.25">
      <c r="B50" s="11" t="s">
        <v>1</v>
      </c>
      <c r="C50" s="5" t="s">
        <v>6</v>
      </c>
      <c r="D50" s="5" t="s">
        <v>7</v>
      </c>
      <c r="E50" s="4" t="str">
        <f t="shared" si="2"/>
        <v>LIPCO TSG-S G1408</v>
      </c>
      <c r="H50" s="17"/>
    </row>
    <row r="51" spans="1:8" x14ac:dyDescent="0.25">
      <c r="B51" s="11" t="s">
        <v>1</v>
      </c>
      <c r="C51" s="5" t="s">
        <v>12</v>
      </c>
      <c r="D51" s="5" t="s">
        <v>18</v>
      </c>
      <c r="E51" s="4" t="str">
        <f t="shared" si="2"/>
        <v>LIPCO OSG-NVM2 G1995</v>
      </c>
      <c r="H51" s="17"/>
    </row>
    <row r="52" spans="1:8" x14ac:dyDescent="0.25">
      <c r="B52" s="11" t="s">
        <v>1</v>
      </c>
      <c r="C52" s="5" t="s">
        <v>12</v>
      </c>
      <c r="D52" s="5" t="s">
        <v>18</v>
      </c>
      <c r="E52" s="4" t="str">
        <f t="shared" si="2"/>
        <v>LIPCO OSG-NVM2 G1995</v>
      </c>
      <c r="H52" s="17"/>
    </row>
    <row r="53" spans="1:8" x14ac:dyDescent="0.25">
      <c r="B53" s="11" t="s">
        <v>1</v>
      </c>
      <c r="C53" s="5" t="s">
        <v>10</v>
      </c>
      <c r="D53" s="5" t="s">
        <v>16</v>
      </c>
      <c r="E53" s="4" t="str">
        <f t="shared" si="2"/>
        <v>LIPCO GSG-NV-VM G2014</v>
      </c>
      <c r="H53" s="17"/>
    </row>
    <row r="54" spans="1:8" ht="15.75" thickBot="1" x14ac:dyDescent="0.3">
      <c r="B54" s="12" t="s">
        <v>1</v>
      </c>
      <c r="C54" s="1" t="s">
        <v>13</v>
      </c>
      <c r="D54" s="1" t="s">
        <v>16</v>
      </c>
      <c r="E54" s="13" t="str">
        <f t="shared" si="2"/>
        <v>LIPCO GSG-S-VM G2014</v>
      </c>
      <c r="H54" s="17"/>
    </row>
    <row r="55" spans="1:8" ht="15.75" thickBot="1" x14ac:dyDescent="0.3">
      <c r="A55" s="2" t="s">
        <v>24</v>
      </c>
      <c r="E55" s="3" t="str">
        <f t="shared" si="0"/>
        <v xml:space="preserve">  </v>
      </c>
    </row>
    <row r="56" spans="1:8" x14ac:dyDescent="0.25">
      <c r="B56" s="8" t="s">
        <v>0</v>
      </c>
      <c r="C56" s="9" t="s">
        <v>4</v>
      </c>
      <c r="D56" s="9" t="s">
        <v>5</v>
      </c>
      <c r="E56" s="10" t="s">
        <v>125</v>
      </c>
    </row>
    <row r="57" spans="1:8" ht="15.75" customHeight="1" x14ac:dyDescent="0.25">
      <c r="B57" s="11" t="s">
        <v>25</v>
      </c>
      <c r="C57" s="5" t="s">
        <v>38</v>
      </c>
      <c r="D57" s="5" t="s">
        <v>89</v>
      </c>
      <c r="E57" s="4" t="str">
        <f t="shared" si="0"/>
        <v>CHD Eefting B.V. CHD-Anhänge-Feldspritzgerät D-Serie G1680</v>
      </c>
    </row>
    <row r="58" spans="1:8" ht="15.75" customHeight="1" x14ac:dyDescent="0.25">
      <c r="B58" s="11" t="s">
        <v>26</v>
      </c>
      <c r="C58" s="5" t="s">
        <v>39</v>
      </c>
      <c r="D58" s="5" t="s">
        <v>90</v>
      </c>
      <c r="E58" s="4" t="str">
        <f t="shared" si="0"/>
        <v>Amazone UX 11201 Super D2083</v>
      </c>
    </row>
    <row r="59" spans="1:8" ht="15.75" customHeight="1" x14ac:dyDescent="0.25">
      <c r="B59" s="11" t="s">
        <v>25</v>
      </c>
      <c r="C59" s="5" t="s">
        <v>40</v>
      </c>
      <c r="D59" s="5" t="s">
        <v>91</v>
      </c>
      <c r="E59" s="4" t="str">
        <f t="shared" si="0"/>
        <v>CHD Eefting B.V. CHD-Anhänge-Feldspritzgerät FG-Serie D2255</v>
      </c>
    </row>
    <row r="60" spans="1:8" ht="15.75" customHeight="1" x14ac:dyDescent="0.25">
      <c r="B60" s="11" t="s">
        <v>27</v>
      </c>
      <c r="C60" s="5" t="s">
        <v>41</v>
      </c>
      <c r="D60" s="5" t="s">
        <v>92</v>
      </c>
      <c r="E60" s="4" t="str">
        <f t="shared" si="0"/>
        <v>AGRIO MZS Mamut D2063</v>
      </c>
    </row>
    <row r="61" spans="1:8" ht="15.75" customHeight="1" x14ac:dyDescent="0.25">
      <c r="B61" s="11" t="s">
        <v>28</v>
      </c>
      <c r="C61" s="5" t="s">
        <v>42</v>
      </c>
      <c r="D61" s="5" t="s">
        <v>93</v>
      </c>
      <c r="E61" s="4" t="str">
        <f t="shared" si="0"/>
        <v>HARDI GmbH MEGA D2131</v>
      </c>
    </row>
    <row r="62" spans="1:8" ht="15.75" customHeight="1" x14ac:dyDescent="0.25">
      <c r="B62" s="11" t="s">
        <v>29</v>
      </c>
      <c r="C62" s="5" t="s">
        <v>43</v>
      </c>
      <c r="D62" s="5" t="s">
        <v>94</v>
      </c>
      <c r="E62" s="4" t="str">
        <f t="shared" si="0"/>
        <v>HARDI Commander G1544, D1742</v>
      </c>
    </row>
    <row r="63" spans="1:8" ht="15.75" customHeight="1" x14ac:dyDescent="0.25">
      <c r="B63" s="11" t="s">
        <v>30</v>
      </c>
      <c r="C63" s="5" t="s">
        <v>44</v>
      </c>
      <c r="D63" s="5" t="s">
        <v>95</v>
      </c>
      <c r="E63" s="4" t="str">
        <f t="shared" si="0"/>
        <v>HORSCH Leeb TD D2237</v>
      </c>
    </row>
    <row r="64" spans="1:8" ht="15.75" customHeight="1" x14ac:dyDescent="0.25">
      <c r="B64" s="11" t="s">
        <v>30</v>
      </c>
      <c r="C64" s="5" t="s">
        <v>45</v>
      </c>
      <c r="D64" s="5" t="s">
        <v>96</v>
      </c>
      <c r="E64" s="4" t="str">
        <f t="shared" si="0"/>
        <v>HORSCH Leeb GS D1949</v>
      </c>
    </row>
    <row r="65" spans="2:5" ht="15.75" customHeight="1" x14ac:dyDescent="0.25">
      <c r="B65" s="11" t="s">
        <v>30</v>
      </c>
      <c r="C65" s="5" t="s">
        <v>46</v>
      </c>
      <c r="D65" s="5" t="s">
        <v>97</v>
      </c>
      <c r="E65" s="4" t="str">
        <f t="shared" si="0"/>
        <v>HORSCH Leeb LT D2054</v>
      </c>
    </row>
    <row r="66" spans="2:5" ht="15.75" customHeight="1" x14ac:dyDescent="0.25">
      <c r="B66" s="11" t="s">
        <v>30</v>
      </c>
      <c r="C66" s="5" t="s">
        <v>47</v>
      </c>
      <c r="D66" s="5" t="s">
        <v>98</v>
      </c>
      <c r="E66" s="4" t="str">
        <f t="shared" si="0"/>
        <v>HORSCH Leeb AX D2136</v>
      </c>
    </row>
    <row r="67" spans="2:5" ht="15.75" customHeight="1" x14ac:dyDescent="0.25">
      <c r="B67" s="11" t="s">
        <v>29</v>
      </c>
      <c r="C67" s="5" t="s">
        <v>48</v>
      </c>
      <c r="D67" s="5" t="s">
        <v>99</v>
      </c>
      <c r="E67" s="4" t="str">
        <f t="shared" si="0"/>
        <v>HARDI AEON D2256</v>
      </c>
    </row>
    <row r="68" spans="2:5" ht="15.75" customHeight="1" x14ac:dyDescent="0.25">
      <c r="B68" s="11" t="s">
        <v>27</v>
      </c>
      <c r="C68" s="5" t="s">
        <v>49</v>
      </c>
      <c r="D68" s="5" t="s">
        <v>100</v>
      </c>
      <c r="E68" s="4" t="str">
        <f t="shared" si="0"/>
        <v>AGRIO MZS Napa D2064</v>
      </c>
    </row>
    <row r="69" spans="2:5" ht="15.75" customHeight="1" x14ac:dyDescent="0.25">
      <c r="B69" s="11" t="s">
        <v>26</v>
      </c>
      <c r="C69" s="5" t="s">
        <v>50</v>
      </c>
      <c r="D69" s="5" t="s">
        <v>101</v>
      </c>
      <c r="E69" s="4" t="str">
        <f t="shared" si="0"/>
        <v>Amazone UF 1002 D2082</v>
      </c>
    </row>
    <row r="70" spans="2:5" ht="15.75" customHeight="1" x14ac:dyDescent="0.25">
      <c r="B70" s="11" t="s">
        <v>31</v>
      </c>
      <c r="C70" s="5" t="s">
        <v>51</v>
      </c>
      <c r="D70" s="5" t="s">
        <v>102</v>
      </c>
      <c r="E70" s="4" t="str">
        <f t="shared" si="0"/>
        <v>Kverneland Group iXtrack T4 D2102</v>
      </c>
    </row>
    <row r="71" spans="2:5" ht="15.75" customHeight="1" x14ac:dyDescent="0.25">
      <c r="B71" s="11" t="s">
        <v>26</v>
      </c>
      <c r="C71" s="5" t="s">
        <v>52</v>
      </c>
      <c r="D71" s="5" t="s">
        <v>101</v>
      </c>
      <c r="E71" s="4" t="str">
        <f t="shared" si="0"/>
        <v>Amazone UF 1302 D2082</v>
      </c>
    </row>
    <row r="72" spans="2:5" ht="15.75" customHeight="1" x14ac:dyDescent="0.25">
      <c r="B72" s="11" t="s">
        <v>31</v>
      </c>
      <c r="C72" s="5" t="s">
        <v>53</v>
      </c>
      <c r="D72" s="5" t="s">
        <v>103</v>
      </c>
      <c r="E72" s="4" t="str">
        <f t="shared" si="0"/>
        <v>Kverneland Group iXtrack T6 D2160</v>
      </c>
    </row>
    <row r="73" spans="2:5" ht="15.75" customHeight="1" x14ac:dyDescent="0.25">
      <c r="B73" s="11" t="s">
        <v>32</v>
      </c>
      <c r="C73" s="5" t="s">
        <v>54</v>
      </c>
      <c r="D73" s="5" t="s">
        <v>104</v>
      </c>
      <c r="E73" s="4" t="str">
        <f t="shared" si="0"/>
        <v>Dammann ANP 5000 D1958</v>
      </c>
    </row>
    <row r="74" spans="2:5" ht="15.75" customHeight="1" x14ac:dyDescent="0.25">
      <c r="B74" s="11" t="s">
        <v>32</v>
      </c>
      <c r="C74" s="5" t="s">
        <v>55</v>
      </c>
      <c r="D74" s="5" t="s">
        <v>104</v>
      </c>
      <c r="E74" s="4" t="str">
        <f t="shared" si="0"/>
        <v>Dammann ANP 6000 D1958</v>
      </c>
    </row>
    <row r="75" spans="2:5" ht="15.75" customHeight="1" x14ac:dyDescent="0.25">
      <c r="B75" s="11" t="s">
        <v>26</v>
      </c>
      <c r="C75" s="5" t="s">
        <v>56</v>
      </c>
      <c r="D75" s="5" t="s">
        <v>101</v>
      </c>
      <c r="E75" s="4" t="str">
        <f t="shared" si="0"/>
        <v>Amazone UF 1602 D2082</v>
      </c>
    </row>
    <row r="76" spans="2:5" ht="15.75" customHeight="1" x14ac:dyDescent="0.25">
      <c r="B76" s="11" t="s">
        <v>27</v>
      </c>
      <c r="C76" s="5" t="s">
        <v>57</v>
      </c>
      <c r="D76" s="5" t="s">
        <v>92</v>
      </c>
      <c r="E76" s="4" t="str">
        <f t="shared" si="0"/>
        <v>AGRIO MZS MAMUT GIGANT D2063</v>
      </c>
    </row>
    <row r="77" spans="2:5" ht="15.75" customHeight="1" x14ac:dyDescent="0.25">
      <c r="B77" s="11" t="s">
        <v>30</v>
      </c>
      <c r="C77" s="5" t="s">
        <v>58</v>
      </c>
      <c r="D77" s="5" t="s">
        <v>105</v>
      </c>
      <c r="E77" s="4" t="str">
        <f t="shared" si="0"/>
        <v>HORSCH Leeb CS D2262</v>
      </c>
    </row>
    <row r="78" spans="2:5" ht="15.75" customHeight="1" x14ac:dyDescent="0.25">
      <c r="B78" s="11" t="s">
        <v>26</v>
      </c>
      <c r="C78" s="5" t="s">
        <v>59</v>
      </c>
      <c r="D78" s="5" t="s">
        <v>101</v>
      </c>
      <c r="E78" s="4" t="str">
        <f t="shared" si="0"/>
        <v>Amazone UF 2002 D2082</v>
      </c>
    </row>
    <row r="79" spans="2:5" ht="15.75" customHeight="1" x14ac:dyDescent="0.25">
      <c r="B79" s="11" t="s">
        <v>26</v>
      </c>
      <c r="C79" s="5" t="s">
        <v>60</v>
      </c>
      <c r="D79" s="5" t="s">
        <v>90</v>
      </c>
      <c r="E79" s="4" t="str">
        <f t="shared" si="0"/>
        <v>Amazone UX 7601 Super D2083</v>
      </c>
    </row>
    <row r="80" spans="2:5" ht="15.75" customHeight="1" x14ac:dyDescent="0.25">
      <c r="B80" s="11" t="s">
        <v>26</v>
      </c>
      <c r="C80" s="5" t="s">
        <v>61</v>
      </c>
      <c r="D80" s="5" t="s">
        <v>90</v>
      </c>
      <c r="E80" s="4" t="str">
        <f t="shared" si="0"/>
        <v>Amazone UX 8601 Super D2083</v>
      </c>
    </row>
    <row r="81" spans="2:5" ht="15.75" customHeight="1" x14ac:dyDescent="0.25">
      <c r="B81" s="11" t="s">
        <v>33</v>
      </c>
      <c r="C81" s="5" t="s">
        <v>62</v>
      </c>
      <c r="D81" s="5" t="s">
        <v>106</v>
      </c>
      <c r="E81" s="4" t="str">
        <f t="shared" si="0"/>
        <v>Danfoil ConCorde und ConCorde AirHammer G1796</v>
      </c>
    </row>
    <row r="82" spans="2:5" ht="15.75" customHeight="1" x14ac:dyDescent="0.25">
      <c r="B82" s="11" t="s">
        <v>34</v>
      </c>
      <c r="C82" s="5" t="s">
        <v>63</v>
      </c>
      <c r="D82" s="5" t="s">
        <v>107</v>
      </c>
      <c r="E82" s="4" t="str">
        <f t="shared" si="0"/>
        <v>KUHN Maschinen-Vertrieb GmbH Metris 2 D2075</v>
      </c>
    </row>
    <row r="83" spans="2:5" ht="15.75" customHeight="1" x14ac:dyDescent="0.25">
      <c r="B83" s="11" t="s">
        <v>34</v>
      </c>
      <c r="C83" s="5" t="s">
        <v>64</v>
      </c>
      <c r="D83" s="5" t="s">
        <v>108</v>
      </c>
      <c r="E83" s="4" t="str">
        <f t="shared" si="0"/>
        <v>KUHN Maschinen-Vertrieb GmbH Oceanis 2 D2077</v>
      </c>
    </row>
    <row r="84" spans="2:5" ht="15.75" customHeight="1" x14ac:dyDescent="0.25">
      <c r="B84" s="11" t="s">
        <v>31</v>
      </c>
      <c r="C84" s="5" t="s">
        <v>65</v>
      </c>
      <c r="D84" s="5" t="s">
        <v>109</v>
      </c>
      <c r="E84" s="4" t="str">
        <f t="shared" si="0"/>
        <v>Kverneland Group Kubota XMS2 D2073</v>
      </c>
    </row>
    <row r="85" spans="2:5" ht="15.75" customHeight="1" x14ac:dyDescent="0.25">
      <c r="B85" s="11" t="s">
        <v>31</v>
      </c>
      <c r="C85" s="5" t="s">
        <v>66</v>
      </c>
      <c r="D85" s="5" t="s">
        <v>110</v>
      </c>
      <c r="E85" s="4" t="str">
        <f t="shared" si="0"/>
        <v>Kverneland Group Kubota XTS3 D2070</v>
      </c>
    </row>
    <row r="86" spans="2:5" ht="15.75" customHeight="1" x14ac:dyDescent="0.25">
      <c r="B86" s="11" t="s">
        <v>31</v>
      </c>
      <c r="C86" s="5" t="s">
        <v>67</v>
      </c>
      <c r="D86" s="5" t="s">
        <v>102</v>
      </c>
      <c r="E86" s="4" t="str">
        <f t="shared" si="0"/>
        <v>Kverneland Group Kubota XTS4 D2102</v>
      </c>
    </row>
    <row r="87" spans="2:5" ht="15.75" customHeight="1" x14ac:dyDescent="0.25">
      <c r="B87" s="11" t="s">
        <v>26</v>
      </c>
      <c r="C87" s="5" t="s">
        <v>68</v>
      </c>
      <c r="D87" s="5" t="s">
        <v>111</v>
      </c>
      <c r="E87" s="4" t="str">
        <f t="shared" si="0"/>
        <v>Amazone UX 3200 Special D2060</v>
      </c>
    </row>
    <row r="88" spans="2:5" ht="15.75" customHeight="1" x14ac:dyDescent="0.25">
      <c r="B88" s="11" t="s">
        <v>29</v>
      </c>
      <c r="C88" s="5" t="s">
        <v>69</v>
      </c>
      <c r="D88" s="5" t="s">
        <v>112</v>
      </c>
      <c r="E88" s="4" t="str">
        <f t="shared" si="0"/>
        <v>HARDI ALPHA D2258</v>
      </c>
    </row>
    <row r="89" spans="2:5" ht="15.75" customHeight="1" x14ac:dyDescent="0.25">
      <c r="B89" s="11" t="s">
        <v>26</v>
      </c>
      <c r="C89" s="5" t="s">
        <v>70</v>
      </c>
      <c r="D89" s="5" t="s">
        <v>111</v>
      </c>
      <c r="E89" s="4" t="str">
        <f t="shared" si="0"/>
        <v>Amazone UX 4200 Special D2060</v>
      </c>
    </row>
    <row r="90" spans="2:5" ht="15.75" customHeight="1" x14ac:dyDescent="0.25">
      <c r="B90" s="11" t="s">
        <v>26</v>
      </c>
      <c r="C90" s="5" t="s">
        <v>71</v>
      </c>
      <c r="D90" s="5" t="s">
        <v>111</v>
      </c>
      <c r="E90" s="4" t="str">
        <f t="shared" si="0"/>
        <v>Amazone UX 5200 Special D2060</v>
      </c>
    </row>
    <row r="91" spans="2:5" ht="15.75" customHeight="1" x14ac:dyDescent="0.25">
      <c r="B91" s="11" t="s">
        <v>29</v>
      </c>
      <c r="C91" s="5" t="s">
        <v>72</v>
      </c>
      <c r="D91" s="5" t="s">
        <v>113</v>
      </c>
      <c r="E91" s="4" t="str">
        <f t="shared" si="0"/>
        <v>HARDI Navigator D2058</v>
      </c>
    </row>
    <row r="92" spans="2:5" ht="15.75" customHeight="1" x14ac:dyDescent="0.25">
      <c r="B92" s="11" t="s">
        <v>31</v>
      </c>
      <c r="C92" s="5" t="s">
        <v>73</v>
      </c>
      <c r="D92" s="5" t="s">
        <v>109</v>
      </c>
      <c r="E92" s="4" t="str">
        <f t="shared" si="0"/>
        <v>Kverneland Group iXter B D2073</v>
      </c>
    </row>
    <row r="93" spans="2:5" ht="15.75" customHeight="1" x14ac:dyDescent="0.25">
      <c r="B93" s="11" t="s">
        <v>35</v>
      </c>
      <c r="C93" s="5" t="s">
        <v>74</v>
      </c>
      <c r="D93" s="5" t="s">
        <v>114</v>
      </c>
      <c r="E93" s="4" t="str">
        <f t="shared" si="0"/>
        <v>John Deere R900i Serie D2278</v>
      </c>
    </row>
    <row r="94" spans="2:5" ht="15.75" customHeight="1" x14ac:dyDescent="0.25">
      <c r="B94" s="11" t="s">
        <v>35</v>
      </c>
      <c r="C94" s="5" t="s">
        <v>75</v>
      </c>
      <c r="D94" s="5" t="s">
        <v>115</v>
      </c>
      <c r="E94" s="4" t="str">
        <f t="shared" si="0"/>
        <v>John Deere R700i Serie D2157</v>
      </c>
    </row>
    <row r="95" spans="2:5" ht="15.75" customHeight="1" x14ac:dyDescent="0.25">
      <c r="B95" s="11" t="s">
        <v>35</v>
      </c>
      <c r="C95" s="5" t="s">
        <v>76</v>
      </c>
      <c r="D95" s="5" t="s">
        <v>116</v>
      </c>
      <c r="E95" s="4" t="str">
        <f t="shared" si="0"/>
        <v>John Deere M700(i) Serie D1759</v>
      </c>
    </row>
    <row r="96" spans="2:5" ht="15.75" customHeight="1" x14ac:dyDescent="0.25">
      <c r="B96" s="11" t="s">
        <v>35</v>
      </c>
      <c r="C96" s="5" t="s">
        <v>77</v>
      </c>
      <c r="D96" s="5" t="s">
        <v>117</v>
      </c>
      <c r="E96" s="4" t="str">
        <f t="shared" si="0"/>
        <v>John Deere M900(i) Serie D1979</v>
      </c>
    </row>
    <row r="97" spans="2:5" ht="15.75" customHeight="1" x14ac:dyDescent="0.25">
      <c r="B97" s="11" t="s">
        <v>36</v>
      </c>
      <c r="C97" s="5" t="s">
        <v>78</v>
      </c>
      <c r="D97" s="5" t="s">
        <v>118</v>
      </c>
      <c r="E97" s="4" t="str">
        <f t="shared" si="0"/>
        <v>AP DUBEX B.V. JUNIOR D2096</v>
      </c>
    </row>
    <row r="98" spans="2:5" ht="15.75" customHeight="1" x14ac:dyDescent="0.25">
      <c r="B98" s="11" t="s">
        <v>36</v>
      </c>
      <c r="C98" s="5" t="s">
        <v>79</v>
      </c>
      <c r="D98" s="5" t="s">
        <v>118</v>
      </c>
      <c r="E98" s="4" t="str">
        <f t="shared" si="0"/>
        <v>AP DUBEX B.V. VECTOR D2096</v>
      </c>
    </row>
    <row r="99" spans="2:5" ht="15.75" customHeight="1" x14ac:dyDescent="0.25">
      <c r="B99" s="11" t="s">
        <v>34</v>
      </c>
      <c r="C99" s="5" t="s">
        <v>80</v>
      </c>
      <c r="D99" s="5" t="s">
        <v>119</v>
      </c>
      <c r="E99" s="4" t="str">
        <f t="shared" si="0"/>
        <v>KUHN Maschinen-Vertrieb GmbH Lexis D2257</v>
      </c>
    </row>
    <row r="100" spans="2:5" ht="15.75" customHeight="1" x14ac:dyDescent="0.25">
      <c r="B100" s="11" t="s">
        <v>36</v>
      </c>
      <c r="C100" s="5" t="s">
        <v>81</v>
      </c>
      <c r="D100" s="5" t="s">
        <v>118</v>
      </c>
      <c r="E100" s="4" t="str">
        <f t="shared" si="0"/>
        <v>AP DUBEX B.V. MENTOR D2096</v>
      </c>
    </row>
    <row r="101" spans="2:5" ht="15.75" customHeight="1" x14ac:dyDescent="0.25">
      <c r="B101" s="11" t="s">
        <v>36</v>
      </c>
      <c r="C101" s="5" t="s">
        <v>82</v>
      </c>
      <c r="D101" s="5" t="s">
        <v>118</v>
      </c>
      <c r="E101" s="4" t="str">
        <f t="shared" si="0"/>
        <v>AP DUBEX B.V. ACTOR D2096</v>
      </c>
    </row>
    <row r="102" spans="2:5" ht="15.75" customHeight="1" x14ac:dyDescent="0.25">
      <c r="B102" s="11" t="s">
        <v>36</v>
      </c>
      <c r="C102" s="5" t="s">
        <v>83</v>
      </c>
      <c r="D102" s="5" t="s">
        <v>118</v>
      </c>
      <c r="E102" s="4" t="str">
        <f t="shared" si="0"/>
        <v>AP DUBEX B.V. STENTOR D2096</v>
      </c>
    </row>
    <row r="103" spans="2:5" ht="15.75" customHeight="1" x14ac:dyDescent="0.25">
      <c r="B103" s="11" t="s">
        <v>25</v>
      </c>
      <c r="C103" s="5" t="s">
        <v>84</v>
      </c>
      <c r="D103" s="5" t="s">
        <v>91</v>
      </c>
      <c r="E103" s="4" t="str">
        <f t="shared" si="0"/>
        <v>CHD Eefting B.V. CHD-Anhänge-Feldspritzgerät T-Serie D2255</v>
      </c>
    </row>
    <row r="104" spans="2:5" ht="15.75" customHeight="1" x14ac:dyDescent="0.25">
      <c r="B104" s="11" t="s">
        <v>37</v>
      </c>
      <c r="C104" s="5" t="s">
        <v>85</v>
      </c>
      <c r="D104" s="5" t="s">
        <v>120</v>
      </c>
      <c r="E104" s="4" t="str">
        <f t="shared" si="0"/>
        <v>MASCHIO DEUTSCHLAND GmbH TEMPO ULTRA PRO D2279</v>
      </c>
    </row>
    <row r="105" spans="2:5" ht="15.75" customHeight="1" x14ac:dyDescent="0.25">
      <c r="B105" s="11" t="s">
        <v>26</v>
      </c>
      <c r="C105" s="5" t="s">
        <v>86</v>
      </c>
      <c r="D105" s="5" t="s">
        <v>90</v>
      </c>
      <c r="E105" s="4" t="str">
        <f t="shared" si="0"/>
        <v>Amazone UX 4201 Super D2083</v>
      </c>
    </row>
    <row r="106" spans="2:5" ht="15.75" customHeight="1" x14ac:dyDescent="0.25">
      <c r="B106" s="11" t="s">
        <v>26</v>
      </c>
      <c r="C106" s="5" t="s">
        <v>87</v>
      </c>
      <c r="D106" s="5" t="s">
        <v>90</v>
      </c>
      <c r="E106" s="4" t="str">
        <f t="shared" si="0"/>
        <v>Amazone UX 5201 Super D2083</v>
      </c>
    </row>
    <row r="107" spans="2:5" ht="15.75" customHeight="1" thickBot="1" x14ac:dyDescent="0.3">
      <c r="B107" s="12" t="s">
        <v>26</v>
      </c>
      <c r="C107" s="1" t="s">
        <v>88</v>
      </c>
      <c r="D107" s="1" t="s">
        <v>90</v>
      </c>
      <c r="E107" s="13" t="str">
        <f t="shared" si="0"/>
        <v>Amazone UX 6201 Super D2083</v>
      </c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Beiblatt baut. St., Anl.3, A1</vt:lpstr>
      <vt:lpstr>Tabellenblätter</vt:lpstr>
      <vt:lpstr>'Beiblatt baut. St., Anl.3, A1'!Druckbereich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Bigelmann, Tim</dc:creator>
  <cp:lastModifiedBy>Erfkämper, Viola</cp:lastModifiedBy>
  <cp:lastPrinted>2025-04-23T13:30:26Z</cp:lastPrinted>
  <dcterms:created xsi:type="dcterms:W3CDTF">2015-06-05T18:19:34Z</dcterms:created>
  <dcterms:modified xsi:type="dcterms:W3CDTF">2025-07-21T11:11:43Z</dcterms:modified>
</cp:coreProperties>
</file>